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ýkaz výměr" sheetId="1" r:id="rId4"/>
  </sheets>
  <definedNames>
    <definedName localSheetId="0" name="Excel_BuiltIn__FilterDatabase">'Výkaz výměr'!$C$36:$J$118</definedName>
  </definedNames>
  <calcPr/>
  <extLst>
    <ext uri="GoogleSheetsCustomDataVersion1">
      <go:sheetsCustomData xmlns:go="http://customooxmlschemas.google.com/" r:id="rId5" roundtripDataSignature="AMtx7mhULg2Yc1PuGL6V6g/h53f3NgCpCw=="/>
    </ext>
  </extLst>
</workbook>
</file>

<file path=xl/sharedStrings.xml><?xml version="1.0" encoding="utf-8"?>
<sst xmlns="http://schemas.openxmlformats.org/spreadsheetml/2006/main" count="274" uniqueCount="179">
  <si>
    <t>VÝKAZ VÝMĚR</t>
  </si>
  <si>
    <t>Stavba:</t>
  </si>
  <si>
    <t>Fotovoltaický systém vč. Akumulace</t>
  </si>
  <si>
    <t>Objekt:</t>
  </si>
  <si>
    <t>Sport hotel RELAX</t>
  </si>
  <si>
    <t>Místo:</t>
  </si>
  <si>
    <t>Veletov</t>
  </si>
  <si>
    <t>Datum:</t>
  </si>
  <si>
    <t>Zadavatel:</t>
  </si>
  <si>
    <t>Petr Šedina</t>
  </si>
  <si>
    <t>IČ:</t>
  </si>
  <si>
    <t>Uchazeč:</t>
  </si>
  <si>
    <t>DIČ:</t>
  </si>
  <si>
    <t>Poznámka:</t>
  </si>
  <si>
    <t>Cena bez DPH</t>
  </si>
  <si>
    <t>Cena celkem [Kč]</t>
  </si>
  <si>
    <t>FV systém</t>
  </si>
  <si>
    <t>Kód</t>
  </si>
  <si>
    <t>Popis</t>
  </si>
  <si>
    <t>MJ</t>
  </si>
  <si>
    <t>Množství</t>
  </si>
  <si>
    <t>J.cena [Kč]</t>
  </si>
  <si>
    <t xml:space="preserve">FV systém </t>
  </si>
  <si>
    <t>Práce a dodávky M</t>
  </si>
  <si>
    <t>01</t>
  </si>
  <si>
    <t>Fotovoltaický panel min. 365 Wp 
viz  Specifikace technických požadavků</t>
  </si>
  <si>
    <t>ks</t>
  </si>
  <si>
    <t>02</t>
  </si>
  <si>
    <t>Montáž fotovoltaického panelu na FV konstrukci</t>
  </si>
  <si>
    <t>03</t>
  </si>
  <si>
    <t>FV konstrukce pod fotovoltaický panel, trapez plech</t>
  </si>
  <si>
    <t>04</t>
  </si>
  <si>
    <t>Montáž FV konstrukce pod fotovoltaický panel</t>
  </si>
  <si>
    <t>05</t>
  </si>
  <si>
    <t>Střídač s celkovým výkonem minimálně 55kW viz. Specifikace technických požadavků</t>
  </si>
  <si>
    <t>06</t>
  </si>
  <si>
    <t>WiFi karta pro monitoring střídače</t>
  </si>
  <si>
    <t>07</t>
  </si>
  <si>
    <t>Montáž střídače a WiFi karty pro monitoring</t>
  </si>
  <si>
    <t>08</t>
  </si>
  <si>
    <t>Bezpečnostně výkonové optimizéry kompatibilní se střídačem</t>
  </si>
  <si>
    <t>09</t>
  </si>
  <si>
    <t>Drobný materiál – konektor solární MC4, dutinky, svorkovnice, utahovací pásky, popisky, samolepky</t>
  </si>
  <si>
    <t>kpl</t>
  </si>
  <si>
    <t>10</t>
  </si>
  <si>
    <t>Montáž drobného materiálu - solárního konektoru, dutinek, svorkovnic, utahovacích pásků</t>
  </si>
  <si>
    <t>11</t>
  </si>
  <si>
    <t>Rozvaděč (RFVE_DC) oceloplechový s krytím IP55, součástí je DC přepěťová ochrana, pojistové odpínače viz  Schéma</t>
  </si>
  <si>
    <t>12</t>
  </si>
  <si>
    <t>Montáž a kompletace RFVE_DC rozvaděče včetně kusové zkoušky (stringy)</t>
  </si>
  <si>
    <t>13</t>
  </si>
  <si>
    <t>Rozvaděč nástěnný RFVE_AC,  oceloplechový s krytím IP55, součástí je AC přepěťová ochrana T1+T2 viz.  Schéma viz  Specifikace technických požadavků</t>
  </si>
  <si>
    <t>14</t>
  </si>
  <si>
    <t>Montáž rozváděč skříňový nebo panelový dělitelný pole do 400 kg včetně vnitřího vybavení, kusové zkoušky</t>
  </si>
  <si>
    <t>15</t>
  </si>
  <si>
    <t>Solární kabel 6mm s dvojitou izolací s certifikací na 1,8 kV DC , AD8-ponořený ve vodě - IPX7</t>
  </si>
  <si>
    <t>16</t>
  </si>
  <si>
    <t xml:space="preserve">Montáž a uložení solárního kabelů včetně ochrany před fyzickým poškozením </t>
  </si>
  <si>
    <t>17</t>
  </si>
  <si>
    <t xml:space="preserve">žlab kabelový pozinkovaný 2m/ks MARS 50X125, včetně spojovacích a nosných prvků </t>
  </si>
  <si>
    <t>m</t>
  </si>
  <si>
    <t>18</t>
  </si>
  <si>
    <t>víko žlabu pozinkované 2m/ks V 250, včetně spojovacích prvků</t>
  </si>
  <si>
    <t>19</t>
  </si>
  <si>
    <t>Montáž žlab kovový typ Mars, ZPA šířky do 250 mm bez víka</t>
  </si>
  <si>
    <t>20</t>
  </si>
  <si>
    <t>Montáž žlab kovový typ Mars, ZPA-uzavření víkem</t>
  </si>
  <si>
    <t>21</t>
  </si>
  <si>
    <t xml:space="preserve">žlab kabelový pozinkovaný 2m/ks MERKUR 50X62, včetně nástěnných spojovacích a nosných prvků  </t>
  </si>
  <si>
    <t>22</t>
  </si>
  <si>
    <t>Montáž žlab kovový typ Mars, ZPA šířky do 100 mm bez víka</t>
  </si>
  <si>
    <t>23</t>
  </si>
  <si>
    <t xml:space="preserve">žlab kabelový žárově zinkovaný 2m/ks MERKUR 50X50, včetně nástěnných spojovacích a nosných prvků </t>
  </si>
  <si>
    <t>24</t>
  </si>
  <si>
    <t>Montáž žlab kovový typ Mars, 50x50 žárově zinkovaný</t>
  </si>
  <si>
    <t>25</t>
  </si>
  <si>
    <t>trubka plastová ohebná D 48 mm uložená pevně</t>
  </si>
  <si>
    <t>26</t>
  </si>
  <si>
    <t>Montáž trubka plastová ohebná D 48 mm uložená pevně</t>
  </si>
  <si>
    <t>27</t>
  </si>
  <si>
    <t>Úprava stávající hromosvodové soustavy viz  Specifikace technických požadavků</t>
  </si>
  <si>
    <t>28</t>
  </si>
  <si>
    <t>Vybourání otvorů ve zdivu cihelném plochy do 0,0225 m2, tloušťky do 30 cm</t>
  </si>
  <si>
    <t>29</t>
  </si>
  <si>
    <t>Protipožární utěsnění kabelových prostupů dle ČSN 33 2000-5-52 ed.2</t>
  </si>
  <si>
    <t>30</t>
  </si>
  <si>
    <t>Provedení protipožárního zabezpečení prostupů EI30 pomocí minerální plsti 140kg/m3 a protipožárního povlaku, provedení oprávněnou osobou včetně certifikátu</t>
  </si>
  <si>
    <t>m2</t>
  </si>
  <si>
    <t>31</t>
  </si>
  <si>
    <t>kabel silový jednožilový s Cu jádrem CYA 1 x 16 mm2</t>
  </si>
  <si>
    <t>32</t>
  </si>
  <si>
    <t>Montáž kabel Cu sk.1 do 1 kV do 1,00 kg uložený pevně</t>
  </si>
  <si>
    <t>33</t>
  </si>
  <si>
    <t>Kabel UTP 5e komunikační</t>
  </si>
  <si>
    <t>34</t>
  </si>
  <si>
    <t>Montáž kabel UTP uložený pevně v plastové trubce</t>
  </si>
  <si>
    <t>35</t>
  </si>
  <si>
    <t>kabel silový jednožilový s Cu jádrem 1-YY 1 x 50 mm2</t>
  </si>
  <si>
    <t>36</t>
  </si>
  <si>
    <t>Montáž kabel Cu sk.1 do 1 kV do 2,50 kg uložený pevně</t>
  </si>
  <si>
    <t>37</t>
  </si>
  <si>
    <t>kabel silový s Cu jádrem 1-CYA 70 mm2</t>
  </si>
  <si>
    <t>38</t>
  </si>
  <si>
    <t>Montáž kabel Cu sk.1 do 1 kV do 6,30 kg uložený pevně</t>
  </si>
  <si>
    <t>39</t>
  </si>
  <si>
    <t>kabel silový s Cu jádrem 1-CYA 25 mm2</t>
  </si>
  <si>
    <t>40</t>
  </si>
  <si>
    <t>41</t>
  </si>
  <si>
    <t>svorkovnice HOP včetně ochraného pospojení prvků strojovny FVE</t>
  </si>
  <si>
    <t>42</t>
  </si>
  <si>
    <t xml:space="preserve">Úprava stávající RH doplnění přímého měření </t>
  </si>
  <si>
    <t>43</t>
  </si>
  <si>
    <t>Elektroměr pro nepřímé měření včetně převodních traf</t>
  </si>
  <si>
    <t>44</t>
  </si>
  <si>
    <t>Systém central stop/total stop včetně kabelu se zajištěnou funční integritou
viz  Specifikace technických požadavků</t>
  </si>
  <si>
    <t>45</t>
  </si>
  <si>
    <t>Instalace systému central stop/total stop</t>
  </si>
  <si>
    <t>46</t>
  </si>
  <si>
    <t>Ostatní potřebné blíže nespecifikované položky, podružný a montážní materiál</t>
  </si>
  <si>
    <t>47</t>
  </si>
  <si>
    <t>Ekologická likvidace odpadu</t>
  </si>
  <si>
    <t>48</t>
  </si>
  <si>
    <t>Zemní a stavební práce</t>
  </si>
  <si>
    <t>49</t>
  </si>
  <si>
    <t>Vybudování nové samostatné místnost pro umístění technologií FVE (měniče, baterie, R-FVE-AC, R-FVE-DC, R-FVE-BAT). Místnost bude tvořit samostatný požární úsek, bude mít rozměry 2,5x4m a výšku minimálně 2,4m. Dle požadavků PBŘ bude splňovat požadavek na požární odolnost EI 30, vstupní dveře budou s požární odolnost EW 15 DP3-C2 Včetně dodávky a instalace klimatizace o výkonu min. výkonu 1,5kW pro chlazení prostoru s technologiemi včetně odvodu kondenzátu. Součástí je kompletní zednické zapravení včetně výmalby a požárních prostupů.</t>
  </si>
  <si>
    <t>50</t>
  </si>
  <si>
    <t>Utěsnění střešního prostupu proti vodě</t>
  </si>
  <si>
    <t>51</t>
  </si>
  <si>
    <t>Vedlejší rozpočtové náklady</t>
  </si>
  <si>
    <t>52</t>
  </si>
  <si>
    <t>Doprava, přesuny a jeřáby</t>
  </si>
  <si>
    <t>53</t>
  </si>
  <si>
    <t>Doprava osob a materiálu mimostaveništní</t>
  </si>
  <si>
    <t>54</t>
  </si>
  <si>
    <t>Zařízení a zabezpečení staveniště po dobu realizace</t>
  </si>
  <si>
    <t>55</t>
  </si>
  <si>
    <t>Commisioning – oživení, nastavení, monitoring, testování</t>
  </si>
  <si>
    <t>56</t>
  </si>
  <si>
    <t>Koordinační činnost</t>
  </si>
  <si>
    <t>57</t>
  </si>
  <si>
    <t>Revize</t>
  </si>
  <si>
    <t>58</t>
  </si>
  <si>
    <t>Proškolení obsluhy</t>
  </si>
  <si>
    <t>Systém akumulace energie</t>
  </si>
  <si>
    <t>59</t>
  </si>
  <si>
    <t>Systém akumulace energie (AC – coupling),  Akumulační systém elektřiny ve třífázových systémech o minimálním celkovém výkonu 12 kW na fázi, celkovém minimálním výkonu 36 kW, asymetrické vybijení/nabíjení v káždé fázi a celkové minimální kapacitě 80 kWh společného bateriového úložiště využitelné libovolným střídačem  a (ukládání přebytečné elektřiny vyrobené ve fotovoltaickém systému do akumulátorů, systém pro lepší bilanci vlastní spotřeby z FV systému). Možnost řízení jednotlivých fází zvlášť včetně nabíjení/vybíjení.  systémové řízení, ostrovní provoz systému, měřící moduly toku energie (chytré elektroměry). viz.  Specifikace technických požadavků</t>
  </si>
  <si>
    <t>60</t>
  </si>
  <si>
    <t>Řídící a monitorovací jednotka pro vzdálenou správu a řízení bateriového úložiště na bázi PLC, dostupná přes webový portál včetně licence pro 5 uživatelů. Kompatibilní s dodávanými střídači FVE  integrovaná do jednotného rozhraní přes Mod Bus, včetně funkcionality Peak shaving - omezení výkonu na základě 1/4 hodinového maxima, stavu baterií a efektivního managementu kapacity bateriového úložiště.</t>
  </si>
  <si>
    <t>61</t>
  </si>
  <si>
    <t>Manipulace, přesun, usazení, zapojení systému akumulace energie</t>
  </si>
  <si>
    <t>62</t>
  </si>
  <si>
    <t xml:space="preserve">Rozvaděč R-BAT oceloplechový </t>
  </si>
  <si>
    <t>63</t>
  </si>
  <si>
    <t xml:space="preserve">Úprava stávajícího elektroměrného rozváděče v rozvodně NN dle podmínek PPDS příloha č.4 </t>
  </si>
  <si>
    <t>64</t>
  </si>
  <si>
    <t>65</t>
  </si>
  <si>
    <t>66</t>
  </si>
  <si>
    <t>kabel silový s Cu jádrem 1-CYKY 3x50 mm2 + 35 mm</t>
  </si>
  <si>
    <t>67</t>
  </si>
  <si>
    <t>68</t>
  </si>
  <si>
    <t>Kabel silový CYKY 5x2,5 uložený pevně</t>
  </si>
  <si>
    <t>69</t>
  </si>
  <si>
    <t>70</t>
  </si>
  <si>
    <t>Kabel silový s Cu jádrem CYKY 5x35 uložený pevně</t>
  </si>
  <si>
    <t>71</t>
  </si>
  <si>
    <t>72</t>
  </si>
  <si>
    <t>73</t>
  </si>
  <si>
    <t>74</t>
  </si>
  <si>
    <t>Přenosný hasící přístroj práškový s hasící schopností 21A</t>
  </si>
  <si>
    <t>75</t>
  </si>
  <si>
    <t>76</t>
  </si>
  <si>
    <t>77</t>
  </si>
  <si>
    <t>78</t>
  </si>
  <si>
    <t>79</t>
  </si>
  <si>
    <t>80</t>
  </si>
  <si>
    <t>81</t>
  </si>
  <si>
    <t>Koordinačnáí činnost</t>
  </si>
  <si>
    <t>82</t>
  </si>
  <si>
    <t>83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</si>
</sst>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&quot; Kč&quot;"/>
    <numFmt numFmtId="165" formatCode="#,##0\ _K_č"/>
    <numFmt numFmtId="166" formatCode="#,##0.0"/>
    <numFmt numFmtId="167" formatCode="#,##0.000"/>
    <numFmt numFmtId="168" formatCode="0.0"/>
  </numFmts>
  <fonts count="21">
    <font>
      <sz val="8.0"/>
      <color rgb="FF000000"/>
      <name val="Trebuchet MS"/>
    </font>
    <font>
      <sz val="8.0"/>
      <color theme="1"/>
      <name val="Trebuchet MS"/>
    </font>
    <font>
      <b/>
      <sz val="16.0"/>
      <color theme="1"/>
      <name val="Trebuchet MS"/>
    </font>
    <font>
      <sz val="9.0"/>
      <color rgb="FF969696"/>
      <name val="Trebuchet MS"/>
    </font>
    <font>
      <sz val="14.0"/>
      <color theme="1"/>
      <name val="Trebuchet MS"/>
    </font>
    <font>
      <sz val="9.0"/>
      <color theme="1"/>
      <name val="Trebuchet MS"/>
    </font>
    <font>
      <b/>
      <sz val="12.0"/>
      <color theme="1"/>
      <name val="Trebuchet MS"/>
    </font>
    <font>
      <b/>
      <sz val="9.0"/>
      <color theme="1"/>
      <name val="Trebuchet MS"/>
    </font>
    <font>
      <sz val="10.0"/>
      <color rgb="FF003366"/>
      <name val="Trebuchet MS"/>
    </font>
    <font>
      <b/>
      <sz val="10.0"/>
      <color theme="1"/>
      <name val="Trebuchet MS"/>
    </font>
    <font>
      <sz val="10.0"/>
      <color theme="1"/>
      <name val="Trebuchet MS"/>
    </font>
    <font>
      <b/>
      <sz val="9.0"/>
      <color rgb="FF000000"/>
      <name val="Trebuchet MS"/>
    </font>
    <font>
      <sz val="8.0"/>
      <color rgb="FF003366"/>
      <name val="Trebuchet MS"/>
    </font>
    <font>
      <sz val="12.0"/>
      <color rgb="FF003366"/>
      <name val="Trebuchet MS"/>
    </font>
    <font>
      <sz val="8.0"/>
      <color rgb="FF0000FF"/>
      <name val="Trebuchet MS"/>
    </font>
    <font>
      <sz val="8.0"/>
      <color rgb="FF000000"/>
      <name val="&quot;Trebuchet MS&quot;"/>
    </font>
    <font>
      <sz val="8.0"/>
      <name val="&quot;Trebuchet MS&quot;"/>
    </font>
    <font>
      <sz val="8.0"/>
      <name val="Trebuchet MS"/>
    </font>
    <font>
      <sz val="8.0"/>
      <color theme="1"/>
      <name val="&quot;Trebuchet MS&quot;"/>
    </font>
    <font>
      <i/>
      <sz val="8.0"/>
      <color rgb="FF0000FF"/>
      <name val="Trebuchet MS"/>
    </font>
    <font>
      <i/>
      <sz val="8.0"/>
      <color theme="1"/>
      <name val="Trebuchet MS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</fills>
  <borders count="2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969696"/>
      </top>
    </border>
    <border>
      <right style="thin">
        <color rgb="FF000000"/>
      </right>
      <top style="hair">
        <color rgb="FF969696"/>
      </top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hair">
        <color rgb="FF969696"/>
      </bottom>
    </border>
    <border>
      <left/>
      <right/>
      <top style="hair">
        <color rgb="FF969696"/>
      </top>
      <bottom style="hair">
        <color rgb="FF969696"/>
      </bottom>
    </border>
    <border>
      <left/>
      <right style="thin">
        <color rgb="FF000000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thin">
        <color rgb="FF000000"/>
      </right>
      <top style="hair">
        <color rgb="FF969696"/>
      </top>
      <bottom style="hair">
        <color rgb="FF969696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rgb="FF000000"/>
      </bottom>
    </border>
    <border>
      <left style="hair">
        <color rgb="FF969696"/>
      </left>
      <right style="thin">
        <color rgb="FF000000"/>
      </right>
      <top style="hair">
        <color rgb="FF969696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0" fontId="1" numFmtId="0" xfId="0" applyBorder="1" applyFont="1"/>
    <xf borderId="2" fillId="0" fontId="1" numFmtId="0" xfId="0" applyBorder="1" applyFont="1"/>
    <xf borderId="2" fillId="0" fontId="1" numFmtId="3" xfId="0" applyBorder="1" applyFont="1" applyNumberFormat="1"/>
    <xf borderId="3" fillId="0" fontId="1" numFmtId="0" xfId="0" applyBorder="1" applyFont="1"/>
    <xf borderId="4" fillId="0" fontId="1" numFmtId="0" xfId="0" applyBorder="1" applyFont="1"/>
    <xf borderId="0" fillId="0" fontId="2" numFmtId="0" xfId="0" applyAlignment="1" applyFont="1">
      <alignment horizontal="left" vertical="center"/>
    </xf>
    <xf borderId="5" fillId="0" fontId="1" numFmtId="0" xfId="0" applyBorder="1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shrinkToFit="0" vertical="center" wrapText="1"/>
    </xf>
    <xf borderId="0" fillId="0" fontId="1" numFmtId="0" xfId="0" applyAlignment="1" applyFont="1">
      <alignment vertical="center"/>
    </xf>
    <xf borderId="4" fillId="0" fontId="1" numFmtId="0" xfId="0" applyAlignment="1" applyBorder="1" applyFont="1">
      <alignment vertical="center"/>
    </xf>
    <xf borderId="0" fillId="0" fontId="1" numFmtId="3" xfId="0" applyAlignment="1" applyFont="1" applyNumberFormat="1">
      <alignment vertical="center"/>
    </xf>
    <xf borderId="5" fillId="0" fontId="1" numFmtId="0" xfId="0" applyAlignment="1" applyBorder="1" applyFont="1">
      <alignment vertical="center"/>
    </xf>
    <xf borderId="0" fillId="0" fontId="5" numFmtId="0" xfId="0" applyAlignment="1" applyFont="1">
      <alignment horizontal="left" vertical="center"/>
    </xf>
    <xf borderId="0" fillId="0" fontId="5" numFmtId="3" xfId="0" applyAlignment="1" applyFont="1" applyNumberFormat="1">
      <alignment horizontal="left" vertical="center"/>
    </xf>
    <xf borderId="0" fillId="0" fontId="4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4" fillId="0" fontId="1" numFmtId="0" xfId="0" applyAlignment="1" applyBorder="1" applyFont="1">
      <alignment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1" numFmtId="3" xfId="0" applyAlignment="1" applyFont="1" applyNumberFormat="1">
      <alignment shrinkToFit="0" vertical="center" wrapText="1"/>
    </xf>
    <xf borderId="5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vertical="center"/>
    </xf>
    <xf borderId="6" fillId="0" fontId="1" numFmtId="3" xfId="0" applyAlignment="1" applyBorder="1" applyFont="1" applyNumberFormat="1">
      <alignment vertical="center"/>
    </xf>
    <xf borderId="7" fillId="0" fontId="1" numFmtId="0" xfId="0" applyAlignment="1" applyBorder="1" applyFont="1">
      <alignment vertical="center"/>
    </xf>
    <xf borderId="8" fillId="2" fontId="6" numFmtId="0" xfId="0" applyAlignment="1" applyBorder="1" applyFill="1" applyFont="1">
      <alignment horizontal="left" vertical="center"/>
    </xf>
    <xf borderId="8" fillId="2" fontId="1" numFmtId="0" xfId="0" applyAlignment="1" applyBorder="1" applyFont="1">
      <alignment vertical="center"/>
    </xf>
    <xf borderId="9" fillId="2" fontId="6" numFmtId="164" xfId="0" applyAlignment="1" applyBorder="1" applyFont="1" applyNumberFormat="1">
      <alignment horizontal="left" vertical="center"/>
    </xf>
    <xf borderId="10" fillId="0" fontId="1" numFmtId="0" xfId="0" applyAlignment="1" applyBorder="1" applyFont="1">
      <alignment vertical="center"/>
    </xf>
    <xf borderId="11" fillId="0" fontId="1" numFmtId="0" xfId="0" applyAlignment="1" applyBorder="1" applyFont="1">
      <alignment vertical="center"/>
    </xf>
    <xf borderId="11" fillId="0" fontId="1" numFmtId="3" xfId="0" applyAlignment="1" applyBorder="1" applyFont="1" applyNumberFormat="1">
      <alignment vertical="center"/>
    </xf>
    <xf borderId="12" fillId="0" fontId="1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2" fillId="0" fontId="1" numFmtId="3" xfId="0" applyAlignment="1" applyBorder="1" applyFont="1" applyNumberFormat="1">
      <alignment vertical="center"/>
    </xf>
    <xf borderId="3" fillId="0" fontId="1" numFmtId="0" xfId="0" applyAlignment="1" applyBorder="1" applyFont="1">
      <alignment vertical="center"/>
    </xf>
    <xf borderId="8" fillId="3" fontId="1" numFmtId="0" xfId="0" applyAlignment="1" applyBorder="1" applyFill="1" applyFont="1">
      <alignment vertical="center"/>
    </xf>
    <xf borderId="8" fillId="3" fontId="7" numFmtId="3" xfId="0" applyAlignment="1" applyBorder="1" applyFont="1" applyNumberFormat="1">
      <alignment horizontal="right" vertical="center"/>
    </xf>
    <xf borderId="13" fillId="3" fontId="1" numFmtId="0" xfId="0" applyAlignment="1" applyBorder="1" applyFont="1">
      <alignment vertical="center"/>
    </xf>
    <xf borderId="0" fillId="0" fontId="7" numFmtId="3" xfId="0" applyAlignment="1" applyFont="1" applyNumberFormat="1">
      <alignment horizontal="right" vertical="center"/>
    </xf>
    <xf borderId="0" fillId="0" fontId="8" numFmtId="0" xfId="0" applyAlignment="1" applyFont="1">
      <alignment vertical="center"/>
    </xf>
    <xf borderId="4" fillId="0" fontId="8" numFmtId="0" xfId="0" applyAlignment="1" applyBorder="1" applyFont="1">
      <alignment vertical="center"/>
    </xf>
    <xf borderId="14" fillId="4" fontId="9" numFmtId="0" xfId="0" applyAlignment="1" applyBorder="1" applyFill="1" applyFont="1">
      <alignment horizontal="left" vertical="center"/>
    </xf>
    <xf borderId="14" fillId="4" fontId="8" numFmtId="0" xfId="0" applyAlignment="1" applyBorder="1" applyFont="1">
      <alignment vertical="center"/>
    </xf>
    <xf borderId="14" fillId="4" fontId="9" numFmtId="3" xfId="0" applyAlignment="1" applyBorder="1" applyFont="1" applyNumberFormat="1">
      <alignment vertical="center"/>
    </xf>
    <xf borderId="5" fillId="0" fontId="8" numFmtId="0" xfId="0" applyAlignment="1" applyBorder="1" applyFont="1">
      <alignment vertical="center"/>
    </xf>
    <xf borderId="14" fillId="5" fontId="9" numFmtId="0" xfId="0" applyAlignment="1" applyBorder="1" applyFill="1" applyFont="1">
      <alignment horizontal="left" vertical="center"/>
    </xf>
    <xf borderId="14" fillId="5" fontId="10" numFmtId="0" xfId="0" applyAlignment="1" applyBorder="1" applyFont="1">
      <alignment vertical="center"/>
    </xf>
    <xf borderId="14" fillId="5" fontId="9" numFmtId="3" xfId="0" applyAlignment="1" applyBorder="1" applyFont="1" applyNumberFormat="1">
      <alignment vertical="center"/>
    </xf>
    <xf borderId="0" fillId="0" fontId="1" numFmtId="0" xfId="0" applyAlignment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15" fillId="3" fontId="7" numFmtId="0" xfId="0" applyAlignment="1" applyBorder="1" applyFont="1">
      <alignment horizontal="center" shrinkToFit="0" vertical="center" wrapText="1"/>
    </xf>
    <xf borderId="15" fillId="3" fontId="11" numFmtId="0" xfId="0" applyAlignment="1" applyBorder="1" applyFont="1">
      <alignment horizontal="center" shrinkToFit="0" vertical="center" wrapText="1"/>
    </xf>
    <xf borderId="15" fillId="3" fontId="7" numFmtId="3" xfId="0" applyAlignment="1" applyBorder="1" applyFont="1" applyNumberFormat="1">
      <alignment horizontal="center" shrinkToFit="0" vertical="center" wrapText="1"/>
    </xf>
    <xf borderId="16" fillId="3" fontId="5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7" numFmtId="3" xfId="0" applyAlignment="1" applyFont="1" applyNumberForma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8" fillId="4" fontId="12" numFmtId="0" xfId="0" applyAlignment="1" applyBorder="1" applyFont="1">
      <alignment horizontal="left"/>
    </xf>
    <xf borderId="8" fillId="4" fontId="8" numFmtId="0" xfId="0" applyAlignment="1" applyBorder="1" applyFont="1">
      <alignment horizontal="left"/>
    </xf>
    <xf borderId="8" fillId="4" fontId="6" numFmtId="0" xfId="0" applyAlignment="1" applyBorder="1" applyFont="1">
      <alignment horizontal="left" vertical="center"/>
    </xf>
    <xf borderId="8" fillId="4" fontId="12" numFmtId="0" xfId="0" applyBorder="1" applyFont="1"/>
    <xf borderId="8" fillId="4" fontId="6" numFmtId="165" xfId="0" applyAlignment="1" applyBorder="1" applyFont="1" applyNumberFormat="1">
      <alignment horizontal="right" vertical="center"/>
    </xf>
    <xf borderId="13" fillId="4" fontId="12" numFmtId="0" xfId="0" applyBorder="1" applyFont="1"/>
    <xf borderId="0" fillId="0" fontId="12" numFmtId="0" xfId="0" applyAlignment="1" applyFont="1">
      <alignment horizontal="left"/>
    </xf>
    <xf borderId="0" fillId="0" fontId="8" numFmtId="0" xfId="0" applyAlignment="1" applyFont="1">
      <alignment horizontal="left"/>
    </xf>
    <xf borderId="0" fillId="0" fontId="6" numFmtId="0" xfId="0" applyAlignment="1" applyFont="1">
      <alignment horizontal="left" vertical="center"/>
    </xf>
    <xf borderId="0" fillId="0" fontId="12" numFmtId="0" xfId="0" applyFont="1"/>
    <xf borderId="0" fillId="0" fontId="6" numFmtId="165" xfId="0" applyAlignment="1" applyFont="1" applyNumberFormat="1">
      <alignment horizontal="right" vertical="center"/>
    </xf>
    <xf borderId="5" fillId="0" fontId="12" numFmtId="0" xfId="0" applyBorder="1" applyFont="1"/>
    <xf borderId="4" fillId="0" fontId="12" numFmtId="0" xfId="0" applyBorder="1" applyFont="1"/>
    <xf borderId="0" fillId="0" fontId="13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0" fontId="13" numFmtId="3" xfId="0" applyFont="1" applyNumberFormat="1"/>
    <xf borderId="17" fillId="0" fontId="1" numFmtId="0" xfId="0" applyAlignment="1" applyBorder="1" applyFont="1">
      <alignment horizontal="center" vertical="center"/>
    </xf>
    <xf borderId="17" fillId="0" fontId="1" numFmtId="49" xfId="0" applyAlignment="1" applyBorder="1" applyFont="1" applyNumberFormat="1">
      <alignment horizontal="left" shrinkToFit="0" vertical="center" wrapText="1"/>
    </xf>
    <xf borderId="17" fillId="0" fontId="1" numFmtId="0" xfId="0" applyAlignment="1" applyBorder="1" applyFont="1">
      <alignment horizontal="left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7" fillId="0" fontId="1" numFmtId="3" xfId="0" applyAlignment="1" applyBorder="1" applyFont="1" applyNumberFormat="1">
      <alignment vertical="center"/>
    </xf>
    <xf borderId="17" fillId="0" fontId="1" numFmtId="4" xfId="0" applyAlignment="1" applyBorder="1" applyFont="1" applyNumberFormat="1">
      <alignment vertical="center"/>
    </xf>
    <xf borderId="18" fillId="0" fontId="14" numFmtId="0" xfId="0" applyAlignment="1" applyBorder="1" applyFont="1">
      <alignment horizontal="left" shrinkToFit="0" vertical="center" wrapText="1"/>
    </xf>
    <xf borderId="17" fillId="0" fontId="1" numFmtId="49" xfId="0" applyAlignment="1" applyBorder="1" applyFont="1" applyNumberFormat="1">
      <alignment horizontal="left" readingOrder="0" shrinkToFit="0" vertical="center" wrapText="1"/>
    </xf>
    <xf borderId="18" fillId="0" fontId="1" numFmtId="0" xfId="0" applyAlignment="1" applyBorder="1" applyFont="1">
      <alignment horizontal="left" shrinkToFit="0" vertical="center" wrapText="1"/>
    </xf>
    <xf borderId="17" fillId="0" fontId="1" numFmtId="166" xfId="0" applyAlignment="1" applyBorder="1" applyFont="1" applyNumberFormat="1">
      <alignment vertical="center"/>
    </xf>
    <xf borderId="18" fillId="0" fontId="14" numFmtId="4" xfId="0" applyAlignment="1" applyBorder="1" applyFont="1" applyNumberFormat="1">
      <alignment vertical="center"/>
    </xf>
    <xf borderId="0" fillId="0" fontId="1" numFmtId="0" xfId="0" applyAlignment="1" applyFont="1">
      <alignment horizontal="left"/>
    </xf>
    <xf borderId="0" fillId="0" fontId="6" numFmtId="0" xfId="0" applyAlignment="1" applyFont="1">
      <alignment horizontal="left" readingOrder="0"/>
    </xf>
    <xf borderId="0" fillId="0" fontId="10" numFmtId="3" xfId="0" applyFont="1" applyNumberFormat="1"/>
    <xf borderId="19" fillId="0" fontId="1" numFmtId="49" xfId="0" applyAlignment="1" applyBorder="1" applyFont="1" applyNumberFormat="1">
      <alignment horizontal="left" shrinkToFit="0" vertical="center" wrapText="1"/>
    </xf>
    <xf borderId="20" fillId="0" fontId="15" numFmtId="0" xfId="0" applyAlignment="1" applyBorder="1" applyFont="1">
      <alignment shrinkToFit="0" vertical="bottom" wrapText="1"/>
    </xf>
    <xf borderId="20" fillId="0" fontId="16" numFmtId="0" xfId="0" applyAlignment="1" applyBorder="1" applyFont="1">
      <alignment horizontal="center" vertical="center"/>
    </xf>
    <xf borderId="20" fillId="0" fontId="16" numFmtId="3" xfId="0" applyAlignment="1" applyBorder="1" applyFont="1" applyNumberFormat="1">
      <alignment horizontal="right" vertical="center"/>
    </xf>
    <xf borderId="21" fillId="0" fontId="17" numFmtId="4" xfId="0" applyAlignment="1" applyBorder="1" applyFont="1" applyNumberFormat="1">
      <alignment vertical="center"/>
    </xf>
    <xf borderId="20" fillId="0" fontId="18" numFmtId="3" xfId="0" applyAlignment="1" applyBorder="1" applyFont="1" applyNumberFormat="1">
      <alignment horizontal="right" shrinkToFit="0" vertical="center" wrapText="1"/>
    </xf>
    <xf borderId="22" fillId="0" fontId="1" numFmtId="0" xfId="0" applyAlignment="1" applyBorder="1" applyFont="1">
      <alignment horizontal="left" shrinkToFit="0" vertical="center" wrapText="1"/>
    </xf>
    <xf borderId="21" fillId="0" fontId="1" numFmtId="0" xfId="0" applyAlignment="1" applyBorder="1" applyFont="1">
      <alignment horizontal="left" shrinkToFit="0" vertical="center" wrapText="1"/>
    </xf>
    <xf borderId="21" fillId="0" fontId="1" numFmtId="0" xfId="0" applyAlignment="1" applyBorder="1" applyFont="1">
      <alignment horizontal="center" shrinkToFit="0" vertical="center" wrapText="1"/>
    </xf>
    <xf borderId="21" fillId="0" fontId="1" numFmtId="3" xfId="0" applyAlignment="1" applyBorder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" numFmtId="49" xfId="0" applyAlignment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167" xfId="0" applyAlignment="1" applyFont="1" applyNumberFormat="1">
      <alignment vertical="center"/>
    </xf>
    <xf borderId="0" fillId="0" fontId="1" numFmtId="4" xfId="0" applyAlignment="1" applyFont="1" applyNumberFormat="1">
      <alignment vertical="center"/>
    </xf>
    <xf borderId="5" fillId="0" fontId="1" numFmtId="0" xfId="0" applyAlignment="1" applyBorder="1" applyFont="1">
      <alignment horizontal="left" shrinkToFit="0" vertical="center" wrapText="1"/>
    </xf>
    <xf borderId="8" fillId="5" fontId="12" numFmtId="0" xfId="0" applyAlignment="1" applyBorder="1" applyFont="1">
      <alignment horizontal="left"/>
    </xf>
    <xf borderId="8" fillId="5" fontId="8" numFmtId="0" xfId="0" applyAlignment="1" applyBorder="1" applyFont="1">
      <alignment horizontal="left"/>
    </xf>
    <xf borderId="8" fillId="5" fontId="6" numFmtId="0" xfId="0" applyAlignment="1" applyBorder="1" applyFont="1">
      <alignment horizontal="left" vertical="center"/>
    </xf>
    <xf borderId="8" fillId="5" fontId="12" numFmtId="0" xfId="0" applyBorder="1" applyFont="1"/>
    <xf borderId="8" fillId="5" fontId="6" numFmtId="165" xfId="0" applyAlignment="1" applyBorder="1" applyFont="1" applyNumberFormat="1">
      <alignment horizontal="right" vertical="center"/>
    </xf>
    <xf borderId="13" fillId="5" fontId="12" numFmtId="0" xfId="0" applyBorder="1" applyFont="1"/>
    <xf borderId="17" fillId="0" fontId="1" numFmtId="1" xfId="0" applyAlignment="1" applyBorder="1" applyFont="1" applyNumberFormat="1">
      <alignment vertical="center"/>
    </xf>
    <xf borderId="18" fillId="0" fontId="19" numFmtId="0" xfId="0" applyAlignment="1" applyBorder="1" applyFont="1">
      <alignment horizontal="left" shrinkToFit="0" vertical="center" wrapText="1"/>
    </xf>
    <xf borderId="17" fillId="0" fontId="1" numFmtId="168" xfId="0" applyAlignment="1" applyBorder="1" applyFont="1" applyNumberFormat="1">
      <alignment vertical="center"/>
    </xf>
    <xf borderId="17" fillId="0" fontId="20" numFmtId="0" xfId="0" applyAlignment="1" applyBorder="1" applyFont="1">
      <alignment horizontal="center" vertical="center"/>
    </xf>
    <xf borderId="18" fillId="0" fontId="20" numFmtId="4" xfId="0" applyAlignment="1" applyBorder="1" applyFont="1" applyNumberFormat="1">
      <alignment vertical="center"/>
    </xf>
    <xf borderId="0" fillId="0" fontId="20" numFmtId="0" xfId="0" applyAlignment="1" applyFont="1">
      <alignment vertical="center"/>
    </xf>
    <xf borderId="4" fillId="0" fontId="20" numFmtId="0" xfId="0" applyAlignment="1" applyBorder="1" applyFont="1">
      <alignment vertical="center"/>
    </xf>
    <xf borderId="17" fillId="0" fontId="20" numFmtId="3" xfId="0" applyAlignment="1" applyBorder="1" applyFont="1" applyNumberFormat="1">
      <alignment vertical="center"/>
    </xf>
    <xf borderId="0" fillId="0" fontId="12" numFmtId="1" xfId="0" applyFont="1" applyNumberFormat="1"/>
    <xf borderId="0" fillId="0" fontId="8" numFmtId="3" xfId="0" applyFont="1" applyNumberFormat="1"/>
    <xf borderId="10" fillId="0" fontId="12" numFmtId="0" xfId="0" applyBorder="1" applyFont="1"/>
    <xf borderId="23" fillId="0" fontId="1" numFmtId="0" xfId="0" applyAlignment="1" applyBorder="1" applyFont="1">
      <alignment horizontal="center" vertical="center"/>
    </xf>
    <xf borderId="23" fillId="0" fontId="1" numFmtId="49" xfId="0" applyAlignment="1" applyBorder="1" applyFont="1" applyNumberFormat="1">
      <alignment horizontal="left" shrinkToFit="0" vertical="center" wrapText="1"/>
    </xf>
    <xf borderId="23" fillId="0" fontId="1" numFmtId="0" xfId="0" applyAlignment="1" applyBorder="1" applyFont="1">
      <alignment horizontal="left" shrinkToFit="0" vertical="center" wrapText="1"/>
    </xf>
    <xf borderId="23" fillId="0" fontId="1" numFmtId="0" xfId="0" applyAlignment="1" applyBorder="1" applyFont="1">
      <alignment horizontal="center" shrinkToFit="0" vertical="center" wrapText="1"/>
    </xf>
    <xf borderId="23" fillId="0" fontId="1" numFmtId="1" xfId="0" applyAlignment="1" applyBorder="1" applyFont="1" applyNumberFormat="1">
      <alignment vertical="center"/>
    </xf>
    <xf borderId="23" fillId="0" fontId="1" numFmtId="4" xfId="0" applyAlignment="1" applyBorder="1" applyFont="1" applyNumberFormat="1">
      <alignment vertical="center"/>
    </xf>
    <xf borderId="23" fillId="0" fontId="1" numFmtId="3" xfId="0" applyAlignment="1" applyBorder="1" applyFont="1" applyNumberFormat="1">
      <alignment vertical="center"/>
    </xf>
    <xf borderId="24" fillId="0" fontId="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6.83" defaultRowHeight="15.0"/>
  <cols>
    <col customWidth="1" min="1" max="1" width="9.67"/>
    <col customWidth="1" min="2" max="2" width="2.0"/>
    <col customWidth="1" min="3" max="3" width="12.5"/>
    <col customWidth="1" min="4" max="4" width="12.67"/>
    <col customWidth="1" min="5" max="5" width="87.5"/>
    <col customWidth="1" min="6" max="6" width="8.5"/>
    <col customWidth="1" min="7" max="7" width="13.17"/>
    <col customWidth="1" min="8" max="8" width="14.83"/>
    <col customWidth="1" min="9" max="9" width="27.33"/>
    <col customWidth="1" min="10" max="10" width="1.5"/>
    <col customWidth="1" min="11" max="11" width="2.67"/>
    <col customWidth="1" hidden="1" min="12" max="12" width="9.33"/>
    <col customWidth="1" min="13" max="13" width="83.17"/>
    <col customWidth="1" min="14" max="26" width="9.33"/>
  </cols>
  <sheetData>
    <row r="1" ht="27.75" customHeight="1">
      <c r="A1" s="1"/>
      <c r="I1" s="2"/>
    </row>
    <row r="2" ht="6.75" customHeight="1">
      <c r="A2" s="1"/>
      <c r="B2" s="3"/>
      <c r="C2" s="4"/>
      <c r="D2" s="4"/>
      <c r="E2" s="4"/>
      <c r="F2" s="4"/>
      <c r="G2" s="4"/>
      <c r="H2" s="4"/>
      <c r="I2" s="5"/>
      <c r="J2" s="6"/>
    </row>
    <row r="3" ht="36.75" customHeight="1">
      <c r="A3" s="1"/>
      <c r="B3" s="7"/>
      <c r="C3" s="8" t="s">
        <v>0</v>
      </c>
      <c r="D3" s="1"/>
      <c r="E3" s="1"/>
      <c r="F3" s="1"/>
      <c r="G3" s="1"/>
      <c r="H3" s="1"/>
      <c r="I3" s="2"/>
      <c r="J3" s="9"/>
    </row>
    <row r="4" ht="6.75" customHeight="1">
      <c r="A4" s="1"/>
      <c r="B4" s="7"/>
      <c r="C4" s="1"/>
      <c r="D4" s="1"/>
      <c r="E4" s="1"/>
      <c r="F4" s="1"/>
      <c r="G4" s="1"/>
      <c r="H4" s="1"/>
      <c r="I4" s="2"/>
      <c r="J4" s="9"/>
    </row>
    <row r="5" ht="33.75" customHeight="1">
      <c r="A5" s="1"/>
      <c r="B5" s="7"/>
      <c r="C5" s="10" t="s">
        <v>1</v>
      </c>
      <c r="D5" s="11" t="s">
        <v>2</v>
      </c>
      <c r="H5" s="1"/>
      <c r="I5" s="2"/>
      <c r="J5" s="9"/>
    </row>
    <row r="6" ht="18.0" customHeight="1">
      <c r="A6" s="1"/>
      <c r="B6" s="7"/>
      <c r="C6" s="10" t="s">
        <v>3</v>
      </c>
      <c r="D6" s="11" t="s">
        <v>4</v>
      </c>
      <c r="H6" s="1"/>
      <c r="I6" s="2"/>
      <c r="J6" s="9"/>
    </row>
    <row r="7" ht="10.5" customHeight="1">
      <c r="A7" s="12"/>
      <c r="B7" s="13"/>
      <c r="C7" s="12"/>
      <c r="D7" s="12"/>
      <c r="E7" s="12"/>
      <c r="F7" s="12"/>
      <c r="G7" s="12"/>
      <c r="H7" s="12"/>
      <c r="I7" s="14"/>
      <c r="J7" s="15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8.0" customHeight="1">
      <c r="A8" s="12"/>
      <c r="B8" s="13"/>
      <c r="C8" s="10" t="s">
        <v>5</v>
      </c>
      <c r="D8" s="11" t="s">
        <v>6</v>
      </c>
      <c r="H8" s="10" t="s">
        <v>7</v>
      </c>
      <c r="I8" s="12"/>
      <c r="J8" s="15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ht="10.5" customHeight="1">
      <c r="A9" s="12"/>
      <c r="B9" s="13"/>
      <c r="C9" s="12"/>
      <c r="D9" s="12"/>
      <c r="E9" s="12"/>
      <c r="F9" s="12"/>
      <c r="G9" s="12"/>
      <c r="H9" s="12"/>
      <c r="I9" s="14"/>
      <c r="J9" s="15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5.75" customHeight="1">
      <c r="A10" s="12"/>
      <c r="B10" s="13"/>
      <c r="C10" s="10" t="s">
        <v>8</v>
      </c>
      <c r="D10" s="11" t="s">
        <v>9</v>
      </c>
      <c r="H10" s="10" t="s">
        <v>10</v>
      </c>
      <c r="I10" s="12"/>
      <c r="J10" s="15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ht="18.0" customHeight="1">
      <c r="A11" s="12"/>
      <c r="B11" s="13"/>
      <c r="C11" s="12"/>
      <c r="D11" s="16"/>
      <c r="E11" s="12"/>
      <c r="F11" s="12"/>
      <c r="G11" s="12"/>
      <c r="H11" s="10"/>
      <c r="I11" s="17"/>
      <c r="J11" s="15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6.75" customHeight="1">
      <c r="A12" s="12"/>
      <c r="B12" s="13"/>
      <c r="C12" s="12"/>
      <c r="D12" s="12"/>
      <c r="E12" s="12"/>
      <c r="F12" s="12"/>
      <c r="G12" s="12"/>
      <c r="H12" s="12"/>
      <c r="I12" s="14"/>
      <c r="J12" s="15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4.25" customHeight="1">
      <c r="A13" s="12"/>
      <c r="B13" s="13"/>
      <c r="C13" s="10" t="s">
        <v>11</v>
      </c>
      <c r="D13" s="18"/>
      <c r="E13" s="12"/>
      <c r="F13" s="12"/>
      <c r="G13" s="12"/>
      <c r="H13" s="10" t="s">
        <v>10</v>
      </c>
      <c r="I13" s="12"/>
      <c r="J13" s="15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ht="18.0" customHeight="1">
      <c r="A14" s="12"/>
      <c r="B14" s="13"/>
      <c r="C14" s="12"/>
      <c r="D14" s="16"/>
      <c r="E14" s="12"/>
      <c r="F14" s="12"/>
      <c r="G14" s="12"/>
      <c r="H14" s="10" t="s">
        <v>12</v>
      </c>
      <c r="I14" s="17"/>
      <c r="J14" s="15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6.75" customHeight="1">
      <c r="A15" s="12"/>
      <c r="B15" s="13"/>
      <c r="C15" s="12"/>
      <c r="D15" s="12"/>
      <c r="E15" s="12"/>
      <c r="F15" s="12"/>
      <c r="G15" s="12"/>
      <c r="H15" s="12"/>
      <c r="I15" s="14"/>
      <c r="J15" s="15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6.75" customHeight="1">
      <c r="A16" s="12"/>
      <c r="B16" s="13"/>
      <c r="C16" s="12"/>
      <c r="D16" s="12"/>
      <c r="E16" s="12"/>
      <c r="F16" s="12"/>
      <c r="G16" s="12"/>
      <c r="H16" s="12"/>
      <c r="I16" s="14"/>
      <c r="J16" s="15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4.25" customHeight="1">
      <c r="A17" s="12"/>
      <c r="B17" s="13"/>
      <c r="C17" s="10" t="s">
        <v>13</v>
      </c>
      <c r="D17" s="12"/>
      <c r="E17" s="12"/>
      <c r="F17" s="12"/>
      <c r="G17" s="12"/>
      <c r="H17" s="12"/>
      <c r="I17" s="14"/>
      <c r="J17" s="15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22.5" customHeight="1">
      <c r="A18" s="19"/>
      <c r="B18" s="20"/>
      <c r="C18" s="19"/>
      <c r="D18" s="21"/>
      <c r="H18" s="19"/>
      <c r="I18" s="22"/>
      <c r="J18" s="2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6.75" customHeight="1">
      <c r="A19" s="12"/>
      <c r="B19" s="13"/>
      <c r="C19" s="12"/>
      <c r="D19" s="12"/>
      <c r="E19" s="12"/>
      <c r="F19" s="12"/>
      <c r="G19" s="12"/>
      <c r="H19" s="12"/>
      <c r="I19" s="14"/>
      <c r="J19" s="15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6.75" customHeight="1">
      <c r="A20" s="12"/>
      <c r="B20" s="13"/>
      <c r="C20" s="24"/>
      <c r="D20" s="24"/>
      <c r="E20" s="24"/>
      <c r="F20" s="24"/>
      <c r="G20" s="24"/>
      <c r="H20" s="24"/>
      <c r="I20" s="25"/>
      <c r="J20" s="2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24.75" customHeight="1">
      <c r="A21" s="12"/>
      <c r="B21" s="13"/>
      <c r="C21" s="27" t="s">
        <v>14</v>
      </c>
      <c r="D21" s="28"/>
      <c r="E21" s="28"/>
      <c r="F21" s="28"/>
      <c r="G21" s="28"/>
      <c r="H21" s="28"/>
      <c r="I21" s="29">
        <f>I30+I31</f>
        <v>0</v>
      </c>
      <c r="J21" s="15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6.75" customHeight="1">
      <c r="A22" s="12"/>
      <c r="B22" s="13"/>
      <c r="C22" s="24"/>
      <c r="D22" s="24"/>
      <c r="E22" s="24"/>
      <c r="F22" s="24"/>
      <c r="G22" s="24"/>
      <c r="H22" s="24"/>
      <c r="I22" s="14"/>
      <c r="J22" s="26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4.25" customHeight="1">
      <c r="A23" s="12"/>
      <c r="B23" s="30"/>
      <c r="C23" s="31"/>
      <c r="D23" s="31"/>
      <c r="E23" s="31"/>
      <c r="F23" s="31"/>
      <c r="G23" s="31"/>
      <c r="H23" s="31"/>
      <c r="I23" s="32"/>
      <c r="J23" s="33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"/>
      <c r="I24" s="2"/>
    </row>
    <row r="25" ht="12.0" customHeight="1">
      <c r="A25" s="1"/>
      <c r="I25" s="2"/>
    </row>
    <row r="26" ht="12.0" customHeight="1">
      <c r="A26" s="1"/>
      <c r="I26" s="2"/>
    </row>
    <row r="27" ht="6.75" customHeight="1">
      <c r="A27" s="12"/>
      <c r="B27" s="34"/>
      <c r="C27" s="35"/>
      <c r="D27" s="35"/>
      <c r="E27" s="35"/>
      <c r="F27" s="35"/>
      <c r="G27" s="35"/>
      <c r="H27" s="35"/>
      <c r="I27" s="36"/>
      <c r="J27" s="37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29.25" customHeight="1">
      <c r="A28" s="12"/>
      <c r="B28" s="13"/>
      <c r="C28" s="38"/>
      <c r="D28" s="38"/>
      <c r="E28" s="38"/>
      <c r="F28" s="38"/>
      <c r="G28" s="38"/>
      <c r="H28" s="38"/>
      <c r="I28" s="39" t="s">
        <v>15</v>
      </c>
      <c r="J28" s="40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6.5" customHeight="1">
      <c r="A29" s="12"/>
      <c r="B29" s="13"/>
      <c r="C29" s="12"/>
      <c r="D29" s="12"/>
      <c r="E29" s="12"/>
      <c r="F29" s="12"/>
      <c r="G29" s="12"/>
      <c r="H29" s="12"/>
      <c r="I29" s="41"/>
      <c r="J29" s="15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9.5" customHeight="1">
      <c r="A30" s="42"/>
      <c r="B30" s="43"/>
      <c r="C30" s="44" t="s">
        <v>16</v>
      </c>
      <c r="D30" s="45"/>
      <c r="E30" s="45"/>
      <c r="F30" s="45"/>
      <c r="G30" s="45"/>
      <c r="H30" s="45"/>
      <c r="I30" s="46">
        <f>I38</f>
        <v>0</v>
      </c>
      <c r="J30" s="47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ht="19.5" customHeight="1">
      <c r="A31" s="42"/>
      <c r="B31" s="43"/>
      <c r="C31" s="48" t="str">
        <f>E100</f>
        <v>Systém akumulace energie</v>
      </c>
      <c r="D31" s="49"/>
      <c r="E31" s="49"/>
      <c r="F31" s="49"/>
      <c r="G31" s="49"/>
      <c r="H31" s="49"/>
      <c r="I31" s="50">
        <f>I100</f>
        <v>0</v>
      </c>
      <c r="J31" s="47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ht="21.75" customHeight="1">
      <c r="A32" s="12"/>
      <c r="B32" s="13"/>
      <c r="C32" s="12"/>
      <c r="D32" s="12"/>
      <c r="E32" s="12"/>
      <c r="F32" s="12"/>
      <c r="G32" s="12"/>
      <c r="H32" s="12"/>
      <c r="I32" s="14"/>
      <c r="J32" s="1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6.75" customHeight="1">
      <c r="A33" s="12"/>
      <c r="B33" s="13"/>
      <c r="C33" s="12"/>
      <c r="D33" s="12"/>
      <c r="E33" s="12"/>
      <c r="F33" s="12"/>
      <c r="G33" s="12"/>
      <c r="H33" s="12"/>
      <c r="I33" s="14"/>
      <c r="J33" s="15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6.75" customHeight="1">
      <c r="A34" s="12"/>
      <c r="B34" s="34"/>
      <c r="C34" s="35"/>
      <c r="D34" s="35"/>
      <c r="E34" s="35"/>
      <c r="F34" s="35"/>
      <c r="G34" s="35"/>
      <c r="H34" s="35"/>
      <c r="I34" s="36"/>
      <c r="J34" s="37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9.75" customHeight="1">
      <c r="A35" s="12"/>
      <c r="B35" s="13"/>
      <c r="C35" s="12"/>
      <c r="D35" s="12"/>
      <c r="E35" s="12"/>
      <c r="F35" s="12"/>
      <c r="G35" s="12"/>
      <c r="H35" s="12"/>
      <c r="I35" s="14"/>
      <c r="J35" s="15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29.25" customHeight="1">
      <c r="A36" s="51"/>
      <c r="B36" s="52"/>
      <c r="C36" s="53"/>
      <c r="D36" s="53" t="s">
        <v>17</v>
      </c>
      <c r="E36" s="53" t="s">
        <v>18</v>
      </c>
      <c r="F36" s="53" t="s">
        <v>19</v>
      </c>
      <c r="G36" s="53" t="s">
        <v>20</v>
      </c>
      <c r="H36" s="54" t="s">
        <v>21</v>
      </c>
      <c r="I36" s="55" t="s">
        <v>15</v>
      </c>
      <c r="J36" s="56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ht="15.75" customHeight="1">
      <c r="A37" s="51"/>
      <c r="B37" s="52"/>
      <c r="C37" s="57"/>
      <c r="D37" s="57"/>
      <c r="E37" s="57"/>
      <c r="F37" s="57"/>
      <c r="G37" s="57"/>
      <c r="H37" s="58"/>
      <c r="I37" s="59"/>
      <c r="J37" s="6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ht="23.25" customHeight="1">
      <c r="A38" s="51"/>
      <c r="B38" s="52"/>
      <c r="C38" s="61"/>
      <c r="D38" s="62"/>
      <c r="E38" s="63" t="s">
        <v>22</v>
      </c>
      <c r="F38" s="64"/>
      <c r="G38" s="64"/>
      <c r="H38" s="64"/>
      <c r="I38" s="65">
        <f>SUM(I41:I87,I89,I90,I92:I98)</f>
        <v>0</v>
      </c>
      <c r="J38" s="66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ht="23.25" customHeight="1">
      <c r="A39" s="51"/>
      <c r="B39" s="52"/>
      <c r="C39" s="67"/>
      <c r="D39" s="68"/>
      <c r="E39" s="69"/>
      <c r="F39" s="70"/>
      <c r="G39" s="70"/>
      <c r="H39" s="70"/>
      <c r="I39" s="71"/>
      <c r="J39" s="72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ht="24.0" customHeight="1">
      <c r="A40" s="70"/>
      <c r="B40" s="73"/>
      <c r="C40" s="67"/>
      <c r="D40" s="74"/>
      <c r="E40" s="75" t="s">
        <v>23</v>
      </c>
      <c r="F40" s="70"/>
      <c r="G40" s="70"/>
      <c r="H40" s="70"/>
      <c r="I40" s="76"/>
      <c r="J40" s="72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ht="24.75" customHeight="1">
      <c r="A41" s="12"/>
      <c r="B41" s="13"/>
      <c r="C41" s="77"/>
      <c r="D41" s="78" t="s">
        <v>24</v>
      </c>
      <c r="E41" s="79" t="s">
        <v>25</v>
      </c>
      <c r="F41" s="80" t="s">
        <v>26</v>
      </c>
      <c r="G41" s="81">
        <v>184.0</v>
      </c>
      <c r="H41" s="82">
        <v>0.0</v>
      </c>
      <c r="I41" s="81">
        <f t="shared" ref="I41:I56" si="1">G41*H41</f>
        <v>0</v>
      </c>
      <c r="J41" s="83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ht="19.5" customHeight="1">
      <c r="A42" s="12"/>
      <c r="B42" s="13"/>
      <c r="C42" s="77"/>
      <c r="D42" s="84" t="s">
        <v>27</v>
      </c>
      <c r="E42" s="79" t="s">
        <v>28</v>
      </c>
      <c r="F42" s="80" t="s">
        <v>26</v>
      </c>
      <c r="G42" s="81">
        <v>184.0</v>
      </c>
      <c r="H42" s="82">
        <v>0.0</v>
      </c>
      <c r="I42" s="81">
        <f t="shared" si="1"/>
        <v>0</v>
      </c>
      <c r="J42" s="85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ht="16.5" customHeight="1">
      <c r="A43" s="12"/>
      <c r="B43" s="13"/>
      <c r="C43" s="77"/>
      <c r="D43" s="78" t="s">
        <v>29</v>
      </c>
      <c r="E43" s="79" t="s">
        <v>30</v>
      </c>
      <c r="F43" s="80" t="s">
        <v>26</v>
      </c>
      <c r="G43" s="81">
        <v>184.0</v>
      </c>
      <c r="H43" s="82">
        <v>0.0</v>
      </c>
      <c r="I43" s="81">
        <f t="shared" si="1"/>
        <v>0</v>
      </c>
      <c r="J43" s="83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ht="17.25" customHeight="1">
      <c r="A44" s="12"/>
      <c r="B44" s="13"/>
      <c r="C44" s="77"/>
      <c r="D44" s="78" t="s">
        <v>31</v>
      </c>
      <c r="E44" s="79" t="s">
        <v>32</v>
      </c>
      <c r="F44" s="80" t="s">
        <v>26</v>
      </c>
      <c r="G44" s="81">
        <v>184.0</v>
      </c>
      <c r="H44" s="82">
        <v>0.0</v>
      </c>
      <c r="I44" s="81">
        <f t="shared" si="1"/>
        <v>0</v>
      </c>
      <c r="J44" s="85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ht="18.0" customHeight="1">
      <c r="A45" s="12"/>
      <c r="B45" s="13"/>
      <c r="C45" s="77"/>
      <c r="D45" s="84" t="s">
        <v>33</v>
      </c>
      <c r="E45" s="79" t="s">
        <v>34</v>
      </c>
      <c r="F45" s="80" t="s">
        <v>26</v>
      </c>
      <c r="G45" s="81">
        <v>1.0</v>
      </c>
      <c r="H45" s="82">
        <v>0.0</v>
      </c>
      <c r="I45" s="81">
        <f t="shared" si="1"/>
        <v>0</v>
      </c>
      <c r="J45" s="83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ht="24.75" customHeight="1">
      <c r="A46" s="12"/>
      <c r="B46" s="13"/>
      <c r="C46" s="77"/>
      <c r="D46" s="78" t="s">
        <v>35</v>
      </c>
      <c r="E46" s="79" t="s">
        <v>36</v>
      </c>
      <c r="F46" s="80" t="s">
        <v>26</v>
      </c>
      <c r="G46" s="81">
        <v>1.0</v>
      </c>
      <c r="H46" s="82">
        <v>0.0</v>
      </c>
      <c r="I46" s="81">
        <f t="shared" si="1"/>
        <v>0</v>
      </c>
      <c r="J46" s="83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ht="24.75" customHeight="1">
      <c r="A47" s="12"/>
      <c r="B47" s="13"/>
      <c r="C47" s="77"/>
      <c r="D47" s="78" t="s">
        <v>37</v>
      </c>
      <c r="E47" s="79" t="s">
        <v>38</v>
      </c>
      <c r="F47" s="80" t="s">
        <v>26</v>
      </c>
      <c r="G47" s="81">
        <v>1.0</v>
      </c>
      <c r="H47" s="82">
        <v>0.0</v>
      </c>
      <c r="I47" s="81">
        <f t="shared" si="1"/>
        <v>0</v>
      </c>
      <c r="J47" s="85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ht="24.75" customHeight="1">
      <c r="A48" s="12"/>
      <c r="B48" s="13"/>
      <c r="C48" s="77"/>
      <c r="D48" s="84" t="s">
        <v>39</v>
      </c>
      <c r="E48" s="79" t="s">
        <v>40</v>
      </c>
      <c r="F48" s="80" t="s">
        <v>26</v>
      </c>
      <c r="G48" s="81">
        <v>92.0</v>
      </c>
      <c r="H48" s="82">
        <v>0.0</v>
      </c>
      <c r="I48" s="81">
        <f t="shared" si="1"/>
        <v>0</v>
      </c>
      <c r="J48" s="83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ht="27.0" customHeight="1">
      <c r="A49" s="12"/>
      <c r="B49" s="13"/>
      <c r="C49" s="77"/>
      <c r="D49" s="78" t="s">
        <v>41</v>
      </c>
      <c r="E49" s="79" t="s">
        <v>42</v>
      </c>
      <c r="F49" s="80" t="s">
        <v>43</v>
      </c>
      <c r="G49" s="81">
        <v>1.0</v>
      </c>
      <c r="H49" s="82">
        <v>0.0</v>
      </c>
      <c r="I49" s="81">
        <f t="shared" si="1"/>
        <v>0</v>
      </c>
      <c r="J49" s="83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ht="34.5" customHeight="1">
      <c r="A50" s="12"/>
      <c r="B50" s="13"/>
      <c r="C50" s="77"/>
      <c r="D50" s="78" t="s">
        <v>44</v>
      </c>
      <c r="E50" s="79" t="s">
        <v>45</v>
      </c>
      <c r="F50" s="80" t="s">
        <v>43</v>
      </c>
      <c r="G50" s="81">
        <v>1.0</v>
      </c>
      <c r="H50" s="82">
        <v>0.0</v>
      </c>
      <c r="I50" s="81">
        <f t="shared" si="1"/>
        <v>0</v>
      </c>
      <c r="J50" s="85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ht="36.0" customHeight="1">
      <c r="A51" s="12"/>
      <c r="B51" s="13"/>
      <c r="C51" s="77"/>
      <c r="D51" s="84" t="s">
        <v>46</v>
      </c>
      <c r="E51" s="79" t="s">
        <v>47</v>
      </c>
      <c r="F51" s="80" t="s">
        <v>26</v>
      </c>
      <c r="G51" s="81">
        <v>1.0</v>
      </c>
      <c r="H51" s="82">
        <v>0.0</v>
      </c>
      <c r="I51" s="81">
        <f t="shared" si="1"/>
        <v>0</v>
      </c>
      <c r="J51" s="83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ht="30.0" customHeight="1">
      <c r="A52" s="12"/>
      <c r="B52" s="13"/>
      <c r="C52" s="77"/>
      <c r="D52" s="78" t="s">
        <v>48</v>
      </c>
      <c r="E52" s="79" t="s">
        <v>49</v>
      </c>
      <c r="F52" s="80" t="s">
        <v>26</v>
      </c>
      <c r="G52" s="81">
        <v>1.0</v>
      </c>
      <c r="H52" s="82">
        <v>0.0</v>
      </c>
      <c r="I52" s="81">
        <f t="shared" si="1"/>
        <v>0</v>
      </c>
      <c r="J52" s="83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ht="35.25" customHeight="1">
      <c r="A53" s="12"/>
      <c r="B53" s="13"/>
      <c r="C53" s="77"/>
      <c r="D53" s="78" t="s">
        <v>50</v>
      </c>
      <c r="E53" s="79" t="s">
        <v>51</v>
      </c>
      <c r="F53" s="80" t="s">
        <v>26</v>
      </c>
      <c r="G53" s="81">
        <v>1.0</v>
      </c>
      <c r="H53" s="82">
        <v>0.0</v>
      </c>
      <c r="I53" s="81">
        <f t="shared" si="1"/>
        <v>0</v>
      </c>
      <c r="J53" s="83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ht="33.0" customHeight="1">
      <c r="A54" s="12"/>
      <c r="B54" s="13"/>
      <c r="C54" s="77"/>
      <c r="D54" s="84" t="s">
        <v>52</v>
      </c>
      <c r="E54" s="79" t="s">
        <v>53</v>
      </c>
      <c r="F54" s="80" t="s">
        <v>26</v>
      </c>
      <c r="G54" s="81">
        <v>1.0</v>
      </c>
      <c r="H54" s="82">
        <v>0.0</v>
      </c>
      <c r="I54" s="81">
        <f t="shared" si="1"/>
        <v>0</v>
      </c>
      <c r="J54" s="83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ht="24.75" customHeight="1">
      <c r="A55" s="12"/>
      <c r="B55" s="13"/>
      <c r="C55" s="77"/>
      <c r="D55" s="78" t="s">
        <v>54</v>
      </c>
      <c r="E55" s="79" t="s">
        <v>55</v>
      </c>
      <c r="F55" s="80" t="s">
        <v>26</v>
      </c>
      <c r="G55" s="81">
        <v>985.0</v>
      </c>
      <c r="H55" s="82">
        <v>0.0</v>
      </c>
      <c r="I55" s="81">
        <f t="shared" si="1"/>
        <v>0</v>
      </c>
      <c r="J55" s="83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ht="30.0" customHeight="1">
      <c r="A56" s="12"/>
      <c r="B56" s="13"/>
      <c r="C56" s="77"/>
      <c r="D56" s="78" t="s">
        <v>56</v>
      </c>
      <c r="E56" s="79" t="s">
        <v>57</v>
      </c>
      <c r="F56" s="80" t="s">
        <v>26</v>
      </c>
      <c r="G56" s="81">
        <v>985.0</v>
      </c>
      <c r="H56" s="82">
        <v>0.0</v>
      </c>
      <c r="I56" s="81">
        <f t="shared" si="1"/>
        <v>0</v>
      </c>
      <c r="J56" s="83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ht="24.75" customHeight="1">
      <c r="A57" s="12"/>
      <c r="B57" s="13"/>
      <c r="C57" s="77"/>
      <c r="D57" s="84" t="s">
        <v>58</v>
      </c>
      <c r="E57" s="79" t="s">
        <v>59</v>
      </c>
      <c r="F57" s="80" t="s">
        <v>60</v>
      </c>
      <c r="G57" s="81">
        <v>56.0</v>
      </c>
      <c r="H57" s="82">
        <v>0.0</v>
      </c>
      <c r="I57" s="81">
        <f t="shared" ref="I57:I59" si="2">ROUND(H57*G57,2)</f>
        <v>0</v>
      </c>
      <c r="J57" s="83"/>
      <c r="K57" s="12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ht="24.75" customHeight="1">
      <c r="A58" s="12"/>
      <c r="B58" s="13"/>
      <c r="C58" s="77"/>
      <c r="D58" s="78" t="s">
        <v>61</v>
      </c>
      <c r="E58" s="79" t="s">
        <v>62</v>
      </c>
      <c r="F58" s="80" t="s">
        <v>26</v>
      </c>
      <c r="G58" s="81">
        <v>56.0</v>
      </c>
      <c r="H58" s="82">
        <v>0.0</v>
      </c>
      <c r="I58" s="81">
        <f t="shared" si="2"/>
        <v>0</v>
      </c>
      <c r="J58" s="83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24.75" customHeight="1">
      <c r="A59" s="12"/>
      <c r="B59" s="13"/>
      <c r="C59" s="77"/>
      <c r="D59" s="78" t="s">
        <v>63</v>
      </c>
      <c r="E59" s="79" t="s">
        <v>64</v>
      </c>
      <c r="F59" s="80" t="s">
        <v>60</v>
      </c>
      <c r="G59" s="81">
        <v>56.0</v>
      </c>
      <c r="H59" s="82">
        <v>0.0</v>
      </c>
      <c r="I59" s="81">
        <f t="shared" si="2"/>
        <v>0</v>
      </c>
      <c r="J59" s="83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24.75" customHeight="1">
      <c r="A60" s="12"/>
      <c r="B60" s="13"/>
      <c r="C60" s="77"/>
      <c r="D60" s="84" t="s">
        <v>65</v>
      </c>
      <c r="E60" s="79" t="s">
        <v>66</v>
      </c>
      <c r="F60" s="80" t="s">
        <v>60</v>
      </c>
      <c r="G60" s="81">
        <v>56.0</v>
      </c>
      <c r="H60" s="82">
        <v>0.0</v>
      </c>
      <c r="I60" s="81">
        <f>G60*H60</f>
        <v>0</v>
      </c>
      <c r="J60" s="83"/>
      <c r="K60" s="70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24.75" customHeight="1">
      <c r="A61" s="12"/>
      <c r="B61" s="13"/>
      <c r="C61" s="77"/>
      <c r="D61" s="78" t="s">
        <v>67</v>
      </c>
      <c r="E61" s="79" t="s">
        <v>68</v>
      </c>
      <c r="F61" s="80" t="s">
        <v>60</v>
      </c>
      <c r="G61" s="81">
        <v>38.0</v>
      </c>
      <c r="H61" s="82">
        <v>0.0</v>
      </c>
      <c r="I61" s="81">
        <f t="shared" ref="I61:I63" si="3">ROUND(H61*G61,2)</f>
        <v>0</v>
      </c>
      <c r="J61" s="83"/>
      <c r="K61" s="12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ht="24.75" customHeight="1">
      <c r="A62" s="12"/>
      <c r="B62" s="13"/>
      <c r="C62" s="77"/>
      <c r="D62" s="78" t="s">
        <v>69</v>
      </c>
      <c r="E62" s="79" t="s">
        <v>70</v>
      </c>
      <c r="F62" s="80" t="s">
        <v>60</v>
      </c>
      <c r="G62" s="81">
        <v>38.0</v>
      </c>
      <c r="H62" s="82">
        <v>0.0</v>
      </c>
      <c r="I62" s="81">
        <f t="shared" si="3"/>
        <v>0</v>
      </c>
      <c r="J62" s="83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24.75" customHeight="1">
      <c r="A63" s="12"/>
      <c r="B63" s="13"/>
      <c r="C63" s="77"/>
      <c r="D63" s="84" t="s">
        <v>71</v>
      </c>
      <c r="E63" s="79" t="s">
        <v>72</v>
      </c>
      <c r="F63" s="80" t="s">
        <v>60</v>
      </c>
      <c r="G63" s="81">
        <v>85.0</v>
      </c>
      <c r="H63" s="82">
        <v>0.0</v>
      </c>
      <c r="I63" s="81">
        <f t="shared" si="3"/>
        <v>0</v>
      </c>
      <c r="J63" s="83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24.75" customHeight="1">
      <c r="A64" s="12"/>
      <c r="B64" s="13"/>
      <c r="C64" s="77"/>
      <c r="D64" s="78" t="s">
        <v>73</v>
      </c>
      <c r="E64" s="79" t="s">
        <v>74</v>
      </c>
      <c r="F64" s="80" t="s">
        <v>60</v>
      </c>
      <c r="G64" s="81">
        <v>85.0</v>
      </c>
      <c r="H64" s="82">
        <v>0.0</v>
      </c>
      <c r="I64" s="81">
        <f t="shared" ref="I64:I65" si="4">G64*H64</f>
        <v>0</v>
      </c>
      <c r="J64" s="83"/>
      <c r="K64" s="70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24.75" customHeight="1">
      <c r="A65" s="12"/>
      <c r="B65" s="13"/>
      <c r="C65" s="77"/>
      <c r="D65" s="78" t="s">
        <v>75</v>
      </c>
      <c r="E65" s="79" t="s">
        <v>76</v>
      </c>
      <c r="F65" s="80" t="s">
        <v>60</v>
      </c>
      <c r="G65" s="81">
        <v>180.0</v>
      </c>
      <c r="H65" s="82">
        <v>0.0</v>
      </c>
      <c r="I65" s="81">
        <f t="shared" si="4"/>
        <v>0</v>
      </c>
      <c r="J65" s="83"/>
      <c r="K65" s="70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29.25" customHeight="1">
      <c r="A66" s="12"/>
      <c r="B66" s="13"/>
      <c r="C66" s="77"/>
      <c r="D66" s="84" t="s">
        <v>77</v>
      </c>
      <c r="E66" s="79" t="s">
        <v>78</v>
      </c>
      <c r="F66" s="80" t="s">
        <v>60</v>
      </c>
      <c r="G66" s="81">
        <v>180.0</v>
      </c>
      <c r="H66" s="82">
        <v>0.0</v>
      </c>
      <c r="I66" s="81">
        <f t="shared" ref="I66:I87" si="5">ROUND(H66*G66,2)</f>
        <v>0</v>
      </c>
      <c r="J66" s="83"/>
      <c r="K66" s="12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ht="24.75" customHeight="1">
      <c r="A67" s="12"/>
      <c r="B67" s="13"/>
      <c r="C67" s="77"/>
      <c r="D67" s="78" t="s">
        <v>79</v>
      </c>
      <c r="E67" s="79" t="s">
        <v>80</v>
      </c>
      <c r="F67" s="80" t="s">
        <v>43</v>
      </c>
      <c r="G67" s="81">
        <v>1.0</v>
      </c>
      <c r="H67" s="82">
        <v>0.0</v>
      </c>
      <c r="I67" s="81">
        <f t="shared" si="5"/>
        <v>0</v>
      </c>
      <c r="J67" s="85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30.75" customHeight="1">
      <c r="A68" s="12"/>
      <c r="B68" s="13"/>
      <c r="C68" s="77"/>
      <c r="D68" s="78" t="s">
        <v>81</v>
      </c>
      <c r="E68" s="79" t="s">
        <v>82</v>
      </c>
      <c r="F68" s="80" t="s">
        <v>26</v>
      </c>
      <c r="G68" s="81">
        <v>6.0</v>
      </c>
      <c r="H68" s="82">
        <v>0.0</v>
      </c>
      <c r="I68" s="81">
        <f t="shared" si="5"/>
        <v>0</v>
      </c>
      <c r="J68" s="85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24.75" customHeight="1">
      <c r="A69" s="12"/>
      <c r="B69" s="13"/>
      <c r="C69" s="77"/>
      <c r="D69" s="84" t="s">
        <v>83</v>
      </c>
      <c r="E69" s="79" t="s">
        <v>84</v>
      </c>
      <c r="F69" s="80" t="s">
        <v>26</v>
      </c>
      <c r="G69" s="86">
        <v>5.0</v>
      </c>
      <c r="H69" s="82">
        <v>0.0</v>
      </c>
      <c r="I69" s="81">
        <f t="shared" si="5"/>
        <v>0</v>
      </c>
      <c r="J69" s="85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29.25" customHeight="1">
      <c r="A70" s="12"/>
      <c r="B70" s="13"/>
      <c r="C70" s="77"/>
      <c r="D70" s="78" t="s">
        <v>85</v>
      </c>
      <c r="E70" s="79" t="s">
        <v>86</v>
      </c>
      <c r="F70" s="80" t="s">
        <v>87</v>
      </c>
      <c r="G70" s="86">
        <v>0.5</v>
      </c>
      <c r="H70" s="82">
        <v>0.0</v>
      </c>
      <c r="I70" s="81">
        <f t="shared" si="5"/>
        <v>0</v>
      </c>
      <c r="J70" s="8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24.0" customHeight="1">
      <c r="A71" s="12"/>
      <c r="B71" s="13"/>
      <c r="C71" s="77"/>
      <c r="D71" s="78" t="s">
        <v>88</v>
      </c>
      <c r="E71" s="79" t="s">
        <v>89</v>
      </c>
      <c r="F71" s="80" t="s">
        <v>60</v>
      </c>
      <c r="G71" s="81">
        <v>65.0</v>
      </c>
      <c r="H71" s="82">
        <v>0.0</v>
      </c>
      <c r="I71" s="81">
        <f t="shared" si="5"/>
        <v>0</v>
      </c>
      <c r="J71" s="87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21.0" customHeight="1">
      <c r="A72" s="12"/>
      <c r="B72" s="13"/>
      <c r="C72" s="77"/>
      <c r="D72" s="84" t="s">
        <v>90</v>
      </c>
      <c r="E72" s="79" t="s">
        <v>91</v>
      </c>
      <c r="F72" s="80" t="s">
        <v>60</v>
      </c>
      <c r="G72" s="81">
        <v>65.0</v>
      </c>
      <c r="H72" s="82">
        <v>0.0</v>
      </c>
      <c r="I72" s="81">
        <f t="shared" si="5"/>
        <v>0</v>
      </c>
      <c r="J72" s="87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24.75" customHeight="1">
      <c r="A73" s="12"/>
      <c r="B73" s="13"/>
      <c r="C73" s="77"/>
      <c r="D73" s="78" t="s">
        <v>92</v>
      </c>
      <c r="E73" s="79" t="s">
        <v>93</v>
      </c>
      <c r="F73" s="80" t="s">
        <v>60</v>
      </c>
      <c r="G73" s="81">
        <v>180.0</v>
      </c>
      <c r="H73" s="82">
        <v>0.0</v>
      </c>
      <c r="I73" s="81">
        <f t="shared" si="5"/>
        <v>0</v>
      </c>
      <c r="J73" s="87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24.75" customHeight="1">
      <c r="A74" s="12"/>
      <c r="B74" s="13"/>
      <c r="C74" s="77"/>
      <c r="D74" s="78" t="s">
        <v>94</v>
      </c>
      <c r="E74" s="79" t="s">
        <v>95</v>
      </c>
      <c r="F74" s="80" t="s">
        <v>60</v>
      </c>
      <c r="G74" s="81">
        <v>180.0</v>
      </c>
      <c r="H74" s="82">
        <v>0.0</v>
      </c>
      <c r="I74" s="81">
        <f t="shared" si="5"/>
        <v>0</v>
      </c>
      <c r="J74" s="87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24.75" customHeight="1">
      <c r="A75" s="12"/>
      <c r="B75" s="13"/>
      <c r="C75" s="77"/>
      <c r="D75" s="84" t="s">
        <v>96</v>
      </c>
      <c r="E75" s="79" t="s">
        <v>97</v>
      </c>
      <c r="F75" s="80" t="s">
        <v>60</v>
      </c>
      <c r="G75" s="81">
        <v>80.0</v>
      </c>
      <c r="H75" s="82">
        <v>0.0</v>
      </c>
      <c r="I75" s="81">
        <f t="shared" si="5"/>
        <v>0</v>
      </c>
      <c r="J75" s="87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24.75" customHeight="1">
      <c r="A76" s="12"/>
      <c r="B76" s="13"/>
      <c r="C76" s="77"/>
      <c r="D76" s="78" t="s">
        <v>98</v>
      </c>
      <c r="E76" s="79" t="s">
        <v>99</v>
      </c>
      <c r="F76" s="80" t="s">
        <v>60</v>
      </c>
      <c r="G76" s="81">
        <v>80.0</v>
      </c>
      <c r="H76" s="82">
        <v>0.0</v>
      </c>
      <c r="I76" s="81">
        <f t="shared" si="5"/>
        <v>0</v>
      </c>
      <c r="J76" s="87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24.75" customHeight="1">
      <c r="A77" s="12"/>
      <c r="B77" s="13"/>
      <c r="C77" s="77"/>
      <c r="D77" s="78" t="s">
        <v>100</v>
      </c>
      <c r="E77" s="79" t="s">
        <v>101</v>
      </c>
      <c r="F77" s="80" t="s">
        <v>60</v>
      </c>
      <c r="G77" s="81">
        <v>55.0</v>
      </c>
      <c r="H77" s="82">
        <v>0.0</v>
      </c>
      <c r="I77" s="81">
        <f t="shared" si="5"/>
        <v>0</v>
      </c>
      <c r="J77" s="87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24.75" customHeight="1">
      <c r="A78" s="12"/>
      <c r="B78" s="13"/>
      <c r="C78" s="77"/>
      <c r="D78" s="84" t="s">
        <v>102</v>
      </c>
      <c r="E78" s="79" t="s">
        <v>103</v>
      </c>
      <c r="F78" s="80" t="s">
        <v>60</v>
      </c>
      <c r="G78" s="81">
        <v>55.0</v>
      </c>
      <c r="H78" s="82">
        <v>0.0</v>
      </c>
      <c r="I78" s="81">
        <f t="shared" si="5"/>
        <v>0</v>
      </c>
      <c r="J78" s="87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24.75" customHeight="1">
      <c r="A79" s="12"/>
      <c r="B79" s="13"/>
      <c r="C79" s="77"/>
      <c r="D79" s="78" t="s">
        <v>104</v>
      </c>
      <c r="E79" s="79" t="s">
        <v>105</v>
      </c>
      <c r="F79" s="80" t="s">
        <v>60</v>
      </c>
      <c r="G79" s="81">
        <v>75.0</v>
      </c>
      <c r="H79" s="82">
        <v>0.0</v>
      </c>
      <c r="I79" s="81">
        <f t="shared" si="5"/>
        <v>0</v>
      </c>
      <c r="J79" s="87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24.75" customHeight="1">
      <c r="A80" s="12"/>
      <c r="B80" s="13"/>
      <c r="C80" s="77"/>
      <c r="D80" s="78" t="s">
        <v>106</v>
      </c>
      <c r="E80" s="79" t="s">
        <v>103</v>
      </c>
      <c r="F80" s="80" t="s">
        <v>60</v>
      </c>
      <c r="G80" s="81">
        <v>75.0</v>
      </c>
      <c r="H80" s="82">
        <v>0.0</v>
      </c>
      <c r="I80" s="81">
        <f t="shared" si="5"/>
        <v>0</v>
      </c>
      <c r="J80" s="87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24.75" customHeight="1">
      <c r="A81" s="12"/>
      <c r="B81" s="13"/>
      <c r="C81" s="77"/>
      <c r="D81" s="84" t="s">
        <v>107</v>
      </c>
      <c r="E81" s="79" t="s">
        <v>108</v>
      </c>
      <c r="F81" s="80" t="s">
        <v>43</v>
      </c>
      <c r="G81" s="81">
        <v>1.0</v>
      </c>
      <c r="H81" s="82">
        <v>0.0</v>
      </c>
      <c r="I81" s="81">
        <f t="shared" si="5"/>
        <v>0</v>
      </c>
      <c r="J81" s="87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24.75" customHeight="1">
      <c r="A82" s="12"/>
      <c r="B82" s="13"/>
      <c r="C82" s="77"/>
      <c r="D82" s="78" t="s">
        <v>109</v>
      </c>
      <c r="E82" s="79" t="s">
        <v>110</v>
      </c>
      <c r="F82" s="80" t="s">
        <v>43</v>
      </c>
      <c r="G82" s="81">
        <v>1.0</v>
      </c>
      <c r="H82" s="82">
        <v>0.0</v>
      </c>
      <c r="I82" s="81">
        <f t="shared" si="5"/>
        <v>0</v>
      </c>
      <c r="J82" s="87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24.75" customHeight="1">
      <c r="A83" s="12"/>
      <c r="B83" s="13"/>
      <c r="C83" s="77"/>
      <c r="D83" s="78" t="s">
        <v>111</v>
      </c>
      <c r="E83" s="79" t="s">
        <v>112</v>
      </c>
      <c r="F83" s="80" t="s">
        <v>43</v>
      </c>
      <c r="G83" s="81">
        <v>1.0</v>
      </c>
      <c r="H83" s="82">
        <v>0.0</v>
      </c>
      <c r="I83" s="81">
        <f t="shared" si="5"/>
        <v>0</v>
      </c>
      <c r="J83" s="87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24.75" customHeight="1">
      <c r="A84" s="12"/>
      <c r="B84" s="13"/>
      <c r="C84" s="77"/>
      <c r="D84" s="84" t="s">
        <v>113</v>
      </c>
      <c r="E84" s="79" t="s">
        <v>114</v>
      </c>
      <c r="F84" s="80" t="s">
        <v>43</v>
      </c>
      <c r="G84" s="81">
        <v>1.0</v>
      </c>
      <c r="H84" s="82">
        <v>0.0</v>
      </c>
      <c r="I84" s="81">
        <f t="shared" si="5"/>
        <v>0</v>
      </c>
      <c r="J84" s="87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24.75" customHeight="1">
      <c r="A85" s="12"/>
      <c r="B85" s="13"/>
      <c r="C85" s="77"/>
      <c r="D85" s="78" t="s">
        <v>115</v>
      </c>
      <c r="E85" s="79" t="s">
        <v>116</v>
      </c>
      <c r="F85" s="80" t="s">
        <v>43</v>
      </c>
      <c r="G85" s="81">
        <v>1.0</v>
      </c>
      <c r="H85" s="82">
        <v>0.0</v>
      </c>
      <c r="I85" s="81">
        <f t="shared" si="5"/>
        <v>0</v>
      </c>
      <c r="J85" s="87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24.75" customHeight="1">
      <c r="A86" s="12"/>
      <c r="B86" s="13"/>
      <c r="C86" s="77"/>
      <c r="D86" s="78" t="s">
        <v>117</v>
      </c>
      <c r="E86" s="79" t="s">
        <v>118</v>
      </c>
      <c r="F86" s="80" t="s">
        <v>43</v>
      </c>
      <c r="G86" s="81">
        <v>1.0</v>
      </c>
      <c r="H86" s="82">
        <v>0.0</v>
      </c>
      <c r="I86" s="81">
        <f t="shared" si="5"/>
        <v>0</v>
      </c>
      <c r="J86" s="87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24.75" customHeight="1">
      <c r="A87" s="12"/>
      <c r="B87" s="13"/>
      <c r="C87" s="77"/>
      <c r="D87" s="84" t="s">
        <v>119</v>
      </c>
      <c r="E87" s="79" t="s">
        <v>120</v>
      </c>
      <c r="F87" s="80" t="s">
        <v>26</v>
      </c>
      <c r="G87" s="81">
        <v>1.0</v>
      </c>
      <c r="H87" s="82">
        <v>0.0</v>
      </c>
      <c r="I87" s="81">
        <f t="shared" si="5"/>
        <v>0</v>
      </c>
      <c r="J87" s="87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24.75" customHeight="1">
      <c r="A88" s="12"/>
      <c r="B88" s="13"/>
      <c r="C88" s="88"/>
      <c r="D88" s="78" t="s">
        <v>121</v>
      </c>
      <c r="E88" s="89" t="s">
        <v>122</v>
      </c>
      <c r="F88" s="1"/>
      <c r="G88" s="1"/>
      <c r="H88" s="1"/>
      <c r="I88" s="90"/>
      <c r="J88" s="7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69.0" customHeight="1">
      <c r="A89" s="12"/>
      <c r="B89" s="13"/>
      <c r="C89" s="77"/>
      <c r="D89" s="91" t="s">
        <v>123</v>
      </c>
      <c r="E89" s="92" t="s">
        <v>124</v>
      </c>
      <c r="F89" s="93" t="s">
        <v>43</v>
      </c>
      <c r="G89" s="94">
        <v>1.0</v>
      </c>
      <c r="H89" s="95">
        <v>0.0</v>
      </c>
      <c r="I89" s="96">
        <f>ROUND(H89*G89,2)</f>
        <v>0</v>
      </c>
      <c r="J89" s="97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24.75" customHeight="1">
      <c r="A90" s="12"/>
      <c r="B90" s="13"/>
      <c r="C90" s="77"/>
      <c r="D90" s="84" t="s">
        <v>125</v>
      </c>
      <c r="E90" s="98" t="s">
        <v>126</v>
      </c>
      <c r="F90" s="99" t="s">
        <v>26</v>
      </c>
      <c r="G90" s="100">
        <v>1.0</v>
      </c>
      <c r="H90" s="95">
        <v>0.0</v>
      </c>
      <c r="I90" s="100">
        <f>G90*H90</f>
        <v>0</v>
      </c>
      <c r="J90" s="85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24.75" customHeight="1">
      <c r="A91" s="12"/>
      <c r="B91" s="13"/>
      <c r="C91" s="88"/>
      <c r="D91" s="78" t="s">
        <v>127</v>
      </c>
      <c r="E91" s="75" t="s">
        <v>128</v>
      </c>
      <c r="F91" s="1"/>
      <c r="G91" s="1"/>
      <c r="H91" s="1"/>
      <c r="I91" s="90"/>
      <c r="J91" s="7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24.75" customHeight="1">
      <c r="A92" s="70"/>
      <c r="B92" s="73"/>
      <c r="C92" s="77"/>
      <c r="D92" s="78" t="s">
        <v>129</v>
      </c>
      <c r="E92" s="79" t="s">
        <v>130</v>
      </c>
      <c r="F92" s="80" t="s">
        <v>26</v>
      </c>
      <c r="G92" s="81">
        <v>1.0</v>
      </c>
      <c r="H92" s="82">
        <v>0.0</v>
      </c>
      <c r="I92" s="81">
        <f t="shared" ref="I92:I98" si="6">G92*H92</f>
        <v>0</v>
      </c>
      <c r="J92" s="85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24.75" customHeight="1">
      <c r="A93" s="70"/>
      <c r="B93" s="73"/>
      <c r="C93" s="77"/>
      <c r="D93" s="84" t="s">
        <v>131</v>
      </c>
      <c r="E93" s="79" t="s">
        <v>132</v>
      </c>
      <c r="F93" s="80" t="s">
        <v>26</v>
      </c>
      <c r="G93" s="81">
        <v>1.0</v>
      </c>
      <c r="H93" s="82">
        <v>0.0</v>
      </c>
      <c r="I93" s="81">
        <f t="shared" si="6"/>
        <v>0</v>
      </c>
      <c r="J93" s="85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24.75" customHeight="1">
      <c r="A94" s="70"/>
      <c r="B94" s="73"/>
      <c r="C94" s="77"/>
      <c r="D94" s="78" t="s">
        <v>133</v>
      </c>
      <c r="E94" s="79" t="s">
        <v>134</v>
      </c>
      <c r="F94" s="80" t="s">
        <v>26</v>
      </c>
      <c r="G94" s="81">
        <v>1.0</v>
      </c>
      <c r="H94" s="82">
        <v>0.0</v>
      </c>
      <c r="I94" s="81">
        <f t="shared" si="6"/>
        <v>0</v>
      </c>
      <c r="J94" s="85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24.75" customHeight="1">
      <c r="A95" s="70"/>
      <c r="B95" s="73"/>
      <c r="C95" s="77"/>
      <c r="D95" s="78" t="s">
        <v>135</v>
      </c>
      <c r="E95" s="79" t="s">
        <v>136</v>
      </c>
      <c r="F95" s="80" t="s">
        <v>26</v>
      </c>
      <c r="G95" s="81">
        <v>1.0</v>
      </c>
      <c r="H95" s="82">
        <v>0.0</v>
      </c>
      <c r="I95" s="81">
        <f t="shared" si="6"/>
        <v>0</v>
      </c>
      <c r="J95" s="85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24.75" customHeight="1">
      <c r="A96" s="70"/>
      <c r="B96" s="73"/>
      <c r="C96" s="77"/>
      <c r="D96" s="84" t="s">
        <v>137</v>
      </c>
      <c r="E96" s="79" t="s">
        <v>138</v>
      </c>
      <c r="F96" s="80" t="s">
        <v>26</v>
      </c>
      <c r="G96" s="81">
        <v>1.0</v>
      </c>
      <c r="H96" s="82">
        <v>0.0</v>
      </c>
      <c r="I96" s="81">
        <f t="shared" si="6"/>
        <v>0</v>
      </c>
      <c r="J96" s="85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24.75" customHeight="1">
      <c r="A97" s="70"/>
      <c r="B97" s="73"/>
      <c r="C97" s="77"/>
      <c r="D97" s="78" t="s">
        <v>139</v>
      </c>
      <c r="E97" s="79" t="s">
        <v>140</v>
      </c>
      <c r="F97" s="80" t="s">
        <v>26</v>
      </c>
      <c r="G97" s="81">
        <v>1.0</v>
      </c>
      <c r="H97" s="82">
        <v>0.0</v>
      </c>
      <c r="I97" s="81">
        <f t="shared" si="6"/>
        <v>0</v>
      </c>
      <c r="J97" s="85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24.75" customHeight="1">
      <c r="A98" s="70"/>
      <c r="B98" s="73"/>
      <c r="C98" s="77"/>
      <c r="D98" s="78" t="s">
        <v>141</v>
      </c>
      <c r="E98" s="79" t="s">
        <v>142</v>
      </c>
      <c r="F98" s="80" t="s">
        <v>26</v>
      </c>
      <c r="G98" s="81">
        <v>1.0</v>
      </c>
      <c r="H98" s="82">
        <v>0.0</v>
      </c>
      <c r="I98" s="81">
        <f t="shared" si="6"/>
        <v>0</v>
      </c>
      <c r="J98" s="85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24.75" customHeight="1">
      <c r="A99" s="70"/>
      <c r="B99" s="73"/>
      <c r="C99" s="101"/>
      <c r="D99" s="102"/>
      <c r="E99" s="103"/>
      <c r="F99" s="51"/>
      <c r="G99" s="104"/>
      <c r="H99" s="105"/>
      <c r="I99" s="14"/>
      <c r="J99" s="106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24.75" customHeight="1">
      <c r="A100" s="70"/>
      <c r="B100" s="73"/>
      <c r="C100" s="107"/>
      <c r="D100" s="108"/>
      <c r="E100" s="109" t="s">
        <v>143</v>
      </c>
      <c r="F100" s="110"/>
      <c r="G100" s="110"/>
      <c r="H100" s="110"/>
      <c r="I100" s="111">
        <f>SUM(I102:I126)</f>
        <v>0</v>
      </c>
      <c r="J100" s="1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24.75" customHeight="1">
      <c r="A101" s="70"/>
      <c r="B101" s="73"/>
      <c r="C101" s="67"/>
      <c r="D101" s="74"/>
      <c r="E101" s="75" t="s">
        <v>23</v>
      </c>
      <c r="F101" s="70"/>
      <c r="G101" s="70"/>
      <c r="H101" s="70"/>
      <c r="I101" s="76"/>
      <c r="J101" s="7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92.25" customHeight="1">
      <c r="A102" s="12"/>
      <c r="B102" s="13"/>
      <c r="C102" s="77"/>
      <c r="D102" s="84" t="s">
        <v>144</v>
      </c>
      <c r="E102" s="79" t="s">
        <v>145</v>
      </c>
      <c r="F102" s="80" t="s">
        <v>26</v>
      </c>
      <c r="G102" s="113">
        <v>1.0</v>
      </c>
      <c r="H102" s="82">
        <v>0.0</v>
      </c>
      <c r="I102" s="81">
        <f t="shared" ref="I102:I106" si="7">G102*H102</f>
        <v>0</v>
      </c>
      <c r="J102" s="114"/>
      <c r="K102" s="70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54.0" customHeight="1">
      <c r="A103" s="12"/>
      <c r="B103" s="13"/>
      <c r="C103" s="77"/>
      <c r="D103" s="84" t="s">
        <v>146</v>
      </c>
      <c r="E103" s="79" t="s">
        <v>147</v>
      </c>
      <c r="F103" s="80" t="s">
        <v>26</v>
      </c>
      <c r="G103" s="113">
        <v>1.0</v>
      </c>
      <c r="H103" s="82">
        <v>0.0</v>
      </c>
      <c r="I103" s="81">
        <f t="shared" si="7"/>
        <v>0</v>
      </c>
      <c r="J103" s="114"/>
      <c r="K103" s="70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31.5" customHeight="1">
      <c r="A104" s="70"/>
      <c r="B104" s="73"/>
      <c r="C104" s="77"/>
      <c r="D104" s="84" t="s">
        <v>148</v>
      </c>
      <c r="E104" s="79" t="s">
        <v>149</v>
      </c>
      <c r="F104" s="80" t="s">
        <v>26</v>
      </c>
      <c r="G104" s="113">
        <v>1.0</v>
      </c>
      <c r="H104" s="82">
        <v>0.0</v>
      </c>
      <c r="I104" s="81">
        <f t="shared" si="7"/>
        <v>0</v>
      </c>
      <c r="J104" s="85"/>
      <c r="K104" s="70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28.5" customHeight="1">
      <c r="A105" s="70"/>
      <c r="B105" s="73"/>
      <c r="C105" s="77"/>
      <c r="D105" s="84" t="s">
        <v>150</v>
      </c>
      <c r="E105" s="79" t="s">
        <v>151</v>
      </c>
      <c r="F105" s="80" t="s">
        <v>26</v>
      </c>
      <c r="G105" s="113">
        <v>1.0</v>
      </c>
      <c r="H105" s="82">
        <v>0.0</v>
      </c>
      <c r="I105" s="81">
        <f t="shared" si="7"/>
        <v>0</v>
      </c>
      <c r="J105" s="85"/>
      <c r="K105" s="12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ht="24.75" customHeight="1">
      <c r="A106" s="12"/>
      <c r="B106" s="13"/>
      <c r="C106" s="77"/>
      <c r="D106" s="84" t="s">
        <v>152</v>
      </c>
      <c r="E106" s="79" t="s">
        <v>153</v>
      </c>
      <c r="F106" s="80" t="s">
        <v>26</v>
      </c>
      <c r="G106" s="113">
        <v>1.0</v>
      </c>
      <c r="H106" s="82">
        <v>0.0</v>
      </c>
      <c r="I106" s="81">
        <f t="shared" si="7"/>
        <v>0</v>
      </c>
      <c r="J106" s="85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24.75" customHeight="1">
      <c r="A107" s="12"/>
      <c r="B107" s="13"/>
      <c r="C107" s="77"/>
      <c r="D107" s="84" t="s">
        <v>154</v>
      </c>
      <c r="E107" s="79" t="s">
        <v>82</v>
      </c>
      <c r="F107" s="80" t="s">
        <v>26</v>
      </c>
      <c r="G107" s="81">
        <v>12.0</v>
      </c>
      <c r="H107" s="82">
        <v>0.0</v>
      </c>
      <c r="I107" s="81">
        <f>ROUND(H107*G107,2)</f>
        <v>0</v>
      </c>
      <c r="J107" s="85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24.75" customHeight="1">
      <c r="A108" s="12"/>
      <c r="B108" s="13"/>
      <c r="C108" s="77"/>
      <c r="D108" s="84" t="s">
        <v>155</v>
      </c>
      <c r="E108" s="79" t="s">
        <v>84</v>
      </c>
      <c r="F108" s="80" t="s">
        <v>87</v>
      </c>
      <c r="G108" s="115">
        <v>1.0</v>
      </c>
      <c r="H108" s="82">
        <v>0.0</v>
      </c>
      <c r="I108" s="81">
        <f t="shared" ref="I108:I109" si="8">G108*H108</f>
        <v>0</v>
      </c>
      <c r="J108" s="85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24.75" customHeight="1">
      <c r="A109" s="12"/>
      <c r="B109" s="13"/>
      <c r="C109" s="116"/>
      <c r="D109" s="84" t="s">
        <v>156</v>
      </c>
      <c r="E109" s="79" t="s">
        <v>157</v>
      </c>
      <c r="F109" s="80" t="s">
        <v>60</v>
      </c>
      <c r="G109" s="113">
        <v>75.0</v>
      </c>
      <c r="H109" s="82">
        <v>0.0</v>
      </c>
      <c r="I109" s="81">
        <f t="shared" si="8"/>
        <v>0</v>
      </c>
      <c r="J109" s="117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24.75" customHeight="1">
      <c r="A110" s="12"/>
      <c r="B110" s="13"/>
      <c r="C110" s="77"/>
      <c r="D110" s="84" t="s">
        <v>158</v>
      </c>
      <c r="E110" s="79" t="s">
        <v>103</v>
      </c>
      <c r="F110" s="80" t="s">
        <v>60</v>
      </c>
      <c r="G110" s="81">
        <v>75.0</v>
      </c>
      <c r="H110" s="82">
        <v>0.0</v>
      </c>
      <c r="I110" s="81">
        <f t="shared" ref="I110:I117" si="9">ROUND(H110*G110,2)</f>
        <v>0</v>
      </c>
      <c r="J110" s="87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24.75" customHeight="1">
      <c r="A111" s="12"/>
      <c r="B111" s="13"/>
      <c r="C111" s="77"/>
      <c r="D111" s="84" t="s">
        <v>159</v>
      </c>
      <c r="E111" s="79" t="s">
        <v>160</v>
      </c>
      <c r="F111" s="80" t="s">
        <v>60</v>
      </c>
      <c r="G111" s="81">
        <v>75.0</v>
      </c>
      <c r="H111" s="82">
        <v>0.0</v>
      </c>
      <c r="I111" s="81">
        <f t="shared" si="9"/>
        <v>0</v>
      </c>
      <c r="J111" s="83"/>
      <c r="K111" s="118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24.75" customHeight="1">
      <c r="A112" s="118"/>
      <c r="B112" s="119"/>
      <c r="C112" s="77"/>
      <c r="D112" s="84" t="s">
        <v>161</v>
      </c>
      <c r="E112" s="79" t="s">
        <v>103</v>
      </c>
      <c r="F112" s="80" t="s">
        <v>60</v>
      </c>
      <c r="G112" s="81">
        <v>75.0</v>
      </c>
      <c r="H112" s="82">
        <v>0.0</v>
      </c>
      <c r="I112" s="81">
        <f t="shared" si="9"/>
        <v>0</v>
      </c>
      <c r="J112" s="83"/>
      <c r="K112" s="12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ht="24.75" customHeight="1">
      <c r="A113" s="118"/>
      <c r="B113" s="119"/>
      <c r="C113" s="77"/>
      <c r="D113" s="84" t="s">
        <v>162</v>
      </c>
      <c r="E113" s="79" t="s">
        <v>163</v>
      </c>
      <c r="F113" s="80" t="s">
        <v>60</v>
      </c>
      <c r="G113" s="81">
        <v>28.0</v>
      </c>
      <c r="H113" s="82">
        <v>0.0</v>
      </c>
      <c r="I113" s="81">
        <f t="shared" si="9"/>
        <v>0</v>
      </c>
      <c r="J113" s="83"/>
      <c r="K113" s="12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ht="24.75" customHeight="1">
      <c r="A114" s="118"/>
      <c r="B114" s="119"/>
      <c r="C114" s="77"/>
      <c r="D114" s="84" t="s">
        <v>164</v>
      </c>
      <c r="E114" s="79" t="s">
        <v>103</v>
      </c>
      <c r="F114" s="80" t="s">
        <v>60</v>
      </c>
      <c r="G114" s="81">
        <v>28.0</v>
      </c>
      <c r="H114" s="82">
        <v>0.0</v>
      </c>
      <c r="I114" s="81">
        <f t="shared" si="9"/>
        <v>0</v>
      </c>
      <c r="J114" s="83"/>
      <c r="K114" s="12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ht="24.75" customHeight="1">
      <c r="A115" s="12"/>
      <c r="B115" s="13"/>
      <c r="C115" s="77"/>
      <c r="D115" s="84" t="s">
        <v>165</v>
      </c>
      <c r="E115" s="79" t="s">
        <v>64</v>
      </c>
      <c r="F115" s="80" t="s">
        <v>60</v>
      </c>
      <c r="G115" s="81">
        <v>30.0</v>
      </c>
      <c r="H115" s="82">
        <v>0.0</v>
      </c>
      <c r="I115" s="81">
        <f t="shared" si="9"/>
        <v>0</v>
      </c>
      <c r="J115" s="83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24.75" customHeight="1">
      <c r="A116" s="12"/>
      <c r="B116" s="13"/>
      <c r="C116" s="77"/>
      <c r="D116" s="84" t="s">
        <v>166</v>
      </c>
      <c r="E116" s="79" t="s">
        <v>66</v>
      </c>
      <c r="F116" s="80" t="s">
        <v>60</v>
      </c>
      <c r="G116" s="81">
        <v>30.0</v>
      </c>
      <c r="H116" s="82">
        <v>0.0</v>
      </c>
      <c r="I116" s="81">
        <f t="shared" si="9"/>
        <v>0</v>
      </c>
      <c r="J116" s="83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24.75" customHeight="1">
      <c r="A117" s="12"/>
      <c r="B117" s="13"/>
      <c r="C117" s="77"/>
      <c r="D117" s="84" t="s">
        <v>167</v>
      </c>
      <c r="E117" s="79" t="s">
        <v>168</v>
      </c>
      <c r="F117" s="80" t="s">
        <v>26</v>
      </c>
      <c r="G117" s="81">
        <v>1.0</v>
      </c>
      <c r="H117" s="82">
        <v>0.0</v>
      </c>
      <c r="I117" s="81">
        <f t="shared" si="9"/>
        <v>0</v>
      </c>
      <c r="J117" s="87"/>
      <c r="K117" s="12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ht="24.75" customHeight="1">
      <c r="A118" s="12"/>
      <c r="B118" s="13"/>
      <c r="C118" s="116"/>
      <c r="D118" s="84" t="s">
        <v>169</v>
      </c>
      <c r="E118" s="79" t="s">
        <v>118</v>
      </c>
      <c r="F118" s="80" t="s">
        <v>43</v>
      </c>
      <c r="G118" s="113">
        <v>1.0</v>
      </c>
      <c r="H118" s="82">
        <v>0.0</v>
      </c>
      <c r="I118" s="120">
        <f>G118*H118</f>
        <v>0</v>
      </c>
      <c r="J118" s="117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24.75" customHeight="1">
      <c r="A119" s="12"/>
      <c r="B119" s="13"/>
      <c r="C119" s="67"/>
      <c r="D119" s="84" t="s">
        <v>170</v>
      </c>
      <c r="E119" s="75" t="s">
        <v>128</v>
      </c>
      <c r="F119" s="70"/>
      <c r="G119" s="121"/>
      <c r="H119" s="70"/>
      <c r="I119" s="122"/>
      <c r="J119" s="7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24.75" customHeight="1">
      <c r="A120" s="12"/>
      <c r="B120" s="13"/>
      <c r="C120" s="77"/>
      <c r="D120" s="84" t="s">
        <v>171</v>
      </c>
      <c r="E120" s="79" t="s">
        <v>130</v>
      </c>
      <c r="F120" s="80" t="s">
        <v>26</v>
      </c>
      <c r="G120" s="113">
        <v>1.0</v>
      </c>
      <c r="H120" s="82">
        <v>0.0</v>
      </c>
      <c r="I120" s="81">
        <f t="shared" ref="I120:I126" si="10">G120*H120</f>
        <v>0</v>
      </c>
      <c r="J120" s="85"/>
      <c r="K120" s="118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24.75" customHeight="1">
      <c r="A121" s="118"/>
      <c r="B121" s="119"/>
      <c r="C121" s="77"/>
      <c r="D121" s="84" t="s">
        <v>172</v>
      </c>
      <c r="E121" s="79" t="s">
        <v>132</v>
      </c>
      <c r="F121" s="80" t="s">
        <v>26</v>
      </c>
      <c r="G121" s="113">
        <v>1.0</v>
      </c>
      <c r="H121" s="82">
        <v>0.0</v>
      </c>
      <c r="I121" s="81">
        <f t="shared" si="10"/>
        <v>0</v>
      </c>
      <c r="J121" s="85"/>
      <c r="K121" s="70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ht="36.75" customHeight="1">
      <c r="A122" s="70"/>
      <c r="B122" s="73"/>
      <c r="C122" s="77"/>
      <c r="D122" s="84" t="s">
        <v>173</v>
      </c>
      <c r="E122" s="79" t="s">
        <v>134</v>
      </c>
      <c r="F122" s="80" t="s">
        <v>26</v>
      </c>
      <c r="G122" s="113">
        <v>1.0</v>
      </c>
      <c r="H122" s="82">
        <v>0.0</v>
      </c>
      <c r="I122" s="81">
        <f t="shared" si="10"/>
        <v>0</v>
      </c>
      <c r="J122" s="85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ht="24.75" customHeight="1">
      <c r="A123" s="70"/>
      <c r="B123" s="73"/>
      <c r="C123" s="77"/>
      <c r="D123" s="84" t="s">
        <v>174</v>
      </c>
      <c r="E123" s="79" t="s">
        <v>136</v>
      </c>
      <c r="F123" s="80" t="s">
        <v>26</v>
      </c>
      <c r="G123" s="113">
        <v>1.0</v>
      </c>
      <c r="H123" s="82">
        <v>0.0</v>
      </c>
      <c r="I123" s="81">
        <f t="shared" si="10"/>
        <v>0</v>
      </c>
      <c r="J123" s="85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ht="24.75" customHeight="1">
      <c r="A124" s="70"/>
      <c r="B124" s="73"/>
      <c r="C124" s="77"/>
      <c r="D124" s="84" t="s">
        <v>175</v>
      </c>
      <c r="E124" s="79" t="s">
        <v>176</v>
      </c>
      <c r="F124" s="80" t="s">
        <v>26</v>
      </c>
      <c r="G124" s="81">
        <v>1.0</v>
      </c>
      <c r="H124" s="82">
        <v>0.0</v>
      </c>
      <c r="I124" s="81">
        <f t="shared" si="10"/>
        <v>0</v>
      </c>
      <c r="J124" s="85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ht="24.75" customHeight="1">
      <c r="A125" s="70"/>
      <c r="B125" s="73"/>
      <c r="C125" s="77"/>
      <c r="D125" s="84" t="s">
        <v>177</v>
      </c>
      <c r="E125" s="79" t="s">
        <v>140</v>
      </c>
      <c r="F125" s="80" t="s">
        <v>26</v>
      </c>
      <c r="G125" s="81">
        <v>1.0</v>
      </c>
      <c r="H125" s="82">
        <v>0.0</v>
      </c>
      <c r="I125" s="81">
        <f t="shared" si="10"/>
        <v>0</v>
      </c>
      <c r="J125" s="85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ht="24.75" customHeight="1">
      <c r="A126" s="70"/>
      <c r="B126" s="73"/>
      <c r="C126" s="77"/>
      <c r="D126" s="84" t="s">
        <v>178</v>
      </c>
      <c r="E126" s="79" t="s">
        <v>142</v>
      </c>
      <c r="F126" s="80" t="s">
        <v>26</v>
      </c>
      <c r="G126" s="81">
        <v>1.0</v>
      </c>
      <c r="H126" s="82">
        <v>0.0</v>
      </c>
      <c r="I126" s="81">
        <f t="shared" si="10"/>
        <v>0</v>
      </c>
      <c r="J126" s="85"/>
      <c r="K126" s="12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ht="24.75" customHeight="1">
      <c r="A127" s="70"/>
      <c r="B127" s="123"/>
      <c r="C127" s="124"/>
      <c r="D127" s="125"/>
      <c r="E127" s="126"/>
      <c r="F127" s="127"/>
      <c r="G127" s="128"/>
      <c r="H127" s="129"/>
      <c r="I127" s="130"/>
      <c r="J127" s="131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24.75" customHeight="1">
      <c r="A128" s="70"/>
      <c r="G128" s="1"/>
      <c r="I128" s="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24.75" customHeight="1">
      <c r="A129" s="70"/>
      <c r="G129" s="1"/>
      <c r="I129" s="2"/>
      <c r="K129" s="70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9.0" customHeight="1">
      <c r="A130" s="70"/>
      <c r="G130" s="1"/>
      <c r="I130" s="2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ht="12.0" customHeight="1">
      <c r="A131" s="1"/>
      <c r="G131" s="1"/>
      <c r="I131" s="2"/>
    </row>
    <row r="132" ht="12.0" customHeight="1">
      <c r="A132" s="1"/>
      <c r="G132" s="1"/>
      <c r="I132" s="2"/>
    </row>
    <row r="133" ht="12.0" customHeight="1">
      <c r="A133" s="1"/>
      <c r="G133" s="1"/>
      <c r="I133" s="2"/>
    </row>
    <row r="134" ht="12.0" customHeight="1">
      <c r="A134" s="1"/>
      <c r="G134" s="1"/>
      <c r="I134" s="2"/>
    </row>
    <row r="135" ht="12.0" customHeight="1">
      <c r="A135" s="1"/>
      <c r="G135" s="1"/>
      <c r="I135" s="2"/>
    </row>
    <row r="136" ht="12.0" customHeight="1">
      <c r="A136" s="1"/>
      <c r="G136" s="1"/>
      <c r="I136" s="2"/>
    </row>
    <row r="137" ht="12.0" customHeight="1">
      <c r="A137" s="1"/>
      <c r="G137" s="1"/>
      <c r="I137" s="2"/>
    </row>
    <row r="138" ht="12.0" customHeight="1">
      <c r="A138" s="1"/>
      <c r="G138" s="1"/>
      <c r="I138" s="2"/>
    </row>
    <row r="139" ht="12.0" customHeight="1">
      <c r="A139" s="1"/>
      <c r="G139" s="1"/>
      <c r="I139" s="2"/>
    </row>
    <row r="140" ht="12.0" customHeight="1">
      <c r="A140" s="1"/>
      <c r="G140" s="1"/>
      <c r="I140" s="2"/>
    </row>
    <row r="141" ht="12.0" customHeight="1">
      <c r="A141" s="1"/>
      <c r="G141" s="1"/>
      <c r="I141" s="2"/>
    </row>
    <row r="142" ht="12.0" customHeight="1">
      <c r="A142" s="1"/>
      <c r="G142" s="1"/>
      <c r="I142" s="2"/>
    </row>
    <row r="143" ht="12.0" customHeight="1">
      <c r="A143" s="1"/>
      <c r="G143" s="1"/>
      <c r="I143" s="2"/>
    </row>
    <row r="144" ht="12.0" customHeight="1">
      <c r="A144" s="1"/>
      <c r="G144" s="1"/>
      <c r="I144" s="2"/>
    </row>
    <row r="145" ht="12.0" customHeight="1">
      <c r="A145" s="1"/>
      <c r="G145" s="1"/>
      <c r="I145" s="2"/>
    </row>
    <row r="146" ht="12.0" customHeight="1">
      <c r="A146" s="1"/>
      <c r="G146" s="1"/>
      <c r="I146" s="2"/>
    </row>
    <row r="147" ht="12.0" customHeight="1">
      <c r="A147" s="1"/>
      <c r="G147" s="1"/>
      <c r="I147" s="2"/>
    </row>
    <row r="148" ht="12.0" customHeight="1">
      <c r="A148" s="1"/>
      <c r="G148" s="1"/>
      <c r="I148" s="2"/>
    </row>
    <row r="149" ht="12.0" customHeight="1">
      <c r="A149" s="1"/>
      <c r="G149" s="1"/>
      <c r="I149" s="2"/>
    </row>
    <row r="150" ht="12.0" customHeight="1">
      <c r="A150" s="1"/>
      <c r="G150" s="1"/>
      <c r="I150" s="2"/>
    </row>
    <row r="151" ht="12.0" customHeight="1">
      <c r="A151" s="1"/>
      <c r="G151" s="1"/>
      <c r="I151" s="2"/>
    </row>
    <row r="152" ht="12.0" customHeight="1">
      <c r="A152" s="1"/>
      <c r="G152" s="1"/>
      <c r="I152" s="2"/>
    </row>
    <row r="153" ht="12.0" customHeight="1">
      <c r="A153" s="1"/>
      <c r="G153" s="1"/>
      <c r="I153" s="2"/>
    </row>
    <row r="154" ht="12.0" customHeight="1">
      <c r="A154" s="1"/>
      <c r="G154" s="1"/>
      <c r="I154" s="2"/>
    </row>
    <row r="155" ht="12.0" customHeight="1">
      <c r="A155" s="1"/>
      <c r="G155" s="1"/>
      <c r="I155" s="2"/>
    </row>
    <row r="156" ht="12.0" customHeight="1">
      <c r="A156" s="1"/>
      <c r="G156" s="1"/>
      <c r="I156" s="2"/>
    </row>
    <row r="157" ht="12.0" customHeight="1">
      <c r="A157" s="1"/>
      <c r="G157" s="1"/>
      <c r="I157" s="2"/>
    </row>
    <row r="158" ht="12.0" customHeight="1">
      <c r="A158" s="1"/>
      <c r="G158" s="1"/>
      <c r="I158" s="2"/>
    </row>
    <row r="159" ht="12.0" customHeight="1">
      <c r="A159" s="1"/>
      <c r="G159" s="1"/>
      <c r="I159" s="2"/>
    </row>
    <row r="160" ht="12.0" customHeight="1">
      <c r="A160" s="1"/>
      <c r="G160" s="1"/>
      <c r="I160" s="2"/>
    </row>
    <row r="161" ht="12.0" customHeight="1">
      <c r="A161" s="1"/>
      <c r="G161" s="1"/>
      <c r="I161" s="2"/>
    </row>
    <row r="162" ht="12.0" customHeight="1">
      <c r="A162" s="1"/>
      <c r="G162" s="1"/>
      <c r="I162" s="2"/>
    </row>
    <row r="163" ht="12.0" customHeight="1">
      <c r="A163" s="1"/>
      <c r="G163" s="1"/>
      <c r="I163" s="2"/>
    </row>
    <row r="164" ht="12.0" customHeight="1">
      <c r="A164" s="1"/>
      <c r="G164" s="1"/>
      <c r="I164" s="2"/>
    </row>
    <row r="165" ht="12.0" customHeight="1">
      <c r="A165" s="1"/>
      <c r="G165" s="1"/>
      <c r="I165" s="2"/>
    </row>
    <row r="166" ht="12.0" customHeight="1">
      <c r="A166" s="1"/>
      <c r="G166" s="1"/>
      <c r="I166" s="2"/>
    </row>
    <row r="167" ht="12.0" customHeight="1">
      <c r="A167" s="1"/>
      <c r="G167" s="1"/>
      <c r="I167" s="2"/>
    </row>
    <row r="168" ht="12.0" customHeight="1">
      <c r="A168" s="1"/>
      <c r="G168" s="1"/>
      <c r="I168" s="2"/>
    </row>
    <row r="169" ht="12.0" customHeight="1">
      <c r="A169" s="1"/>
      <c r="G169" s="1"/>
      <c r="I169" s="2"/>
    </row>
    <row r="170" ht="12.0" customHeight="1">
      <c r="A170" s="1"/>
      <c r="G170" s="1"/>
      <c r="I170" s="2"/>
    </row>
    <row r="171" ht="12.0" customHeight="1">
      <c r="A171" s="1"/>
      <c r="G171" s="1"/>
      <c r="I171" s="2"/>
    </row>
    <row r="172" ht="12.0" customHeight="1">
      <c r="A172" s="1"/>
      <c r="G172" s="1"/>
      <c r="I172" s="2"/>
    </row>
    <row r="173" ht="12.0" customHeight="1">
      <c r="A173" s="1"/>
      <c r="G173" s="1"/>
      <c r="I173" s="2"/>
    </row>
    <row r="174" ht="12.0" customHeight="1">
      <c r="A174" s="1"/>
      <c r="G174" s="1"/>
      <c r="I174" s="2"/>
    </row>
    <row r="175" ht="12.0" customHeight="1">
      <c r="A175" s="1"/>
      <c r="G175" s="1"/>
      <c r="I175" s="2"/>
    </row>
    <row r="176" ht="12.0" customHeight="1">
      <c r="A176" s="1"/>
      <c r="G176" s="1"/>
      <c r="I176" s="2"/>
    </row>
    <row r="177" ht="12.0" customHeight="1">
      <c r="A177" s="1"/>
      <c r="G177" s="1"/>
      <c r="I177" s="2"/>
    </row>
    <row r="178" ht="12.0" customHeight="1">
      <c r="A178" s="1"/>
      <c r="G178" s="1"/>
      <c r="I178" s="2"/>
    </row>
    <row r="179" ht="12.0" customHeight="1">
      <c r="A179" s="1"/>
      <c r="G179" s="1"/>
      <c r="I179" s="2"/>
    </row>
    <row r="180" ht="12.0" customHeight="1">
      <c r="A180" s="1"/>
      <c r="G180" s="1"/>
      <c r="I180" s="2"/>
    </row>
    <row r="181" ht="12.0" customHeight="1">
      <c r="A181" s="1"/>
      <c r="G181" s="1"/>
      <c r="I181" s="2"/>
    </row>
    <row r="182" ht="12.0" customHeight="1">
      <c r="A182" s="1"/>
      <c r="G182" s="1"/>
      <c r="I182" s="2"/>
    </row>
    <row r="183" ht="12.0" customHeight="1">
      <c r="A183" s="1"/>
      <c r="G183" s="1"/>
      <c r="I183" s="2"/>
    </row>
    <row r="184" ht="12.0" customHeight="1">
      <c r="A184" s="1"/>
      <c r="G184" s="1"/>
      <c r="I184" s="2"/>
    </row>
    <row r="185" ht="12.0" customHeight="1">
      <c r="A185" s="1"/>
      <c r="G185" s="1"/>
      <c r="I185" s="2"/>
    </row>
    <row r="186" ht="12.0" customHeight="1">
      <c r="A186" s="1"/>
      <c r="G186" s="1"/>
      <c r="I186" s="2"/>
    </row>
    <row r="187" ht="12.0" customHeight="1">
      <c r="A187" s="1"/>
      <c r="G187" s="1"/>
      <c r="I187" s="2"/>
    </row>
    <row r="188" ht="12.0" customHeight="1">
      <c r="A188" s="1"/>
      <c r="G188" s="1"/>
      <c r="I188" s="2"/>
    </row>
    <row r="189" ht="12.0" customHeight="1">
      <c r="A189" s="1"/>
      <c r="G189" s="1"/>
      <c r="I189" s="2"/>
    </row>
    <row r="190" ht="12.0" customHeight="1">
      <c r="A190" s="1"/>
      <c r="G190" s="1"/>
      <c r="I190" s="2"/>
    </row>
    <row r="191" ht="12.0" customHeight="1">
      <c r="A191" s="1"/>
      <c r="G191" s="1"/>
      <c r="I191" s="2"/>
    </row>
    <row r="192" ht="12.0" customHeight="1">
      <c r="A192" s="1"/>
      <c r="G192" s="1"/>
      <c r="I192" s="2"/>
    </row>
    <row r="193" ht="12.0" customHeight="1">
      <c r="A193" s="1"/>
      <c r="G193" s="1"/>
      <c r="I193" s="2"/>
    </row>
    <row r="194" ht="12.0" customHeight="1">
      <c r="A194" s="1"/>
      <c r="G194" s="1"/>
      <c r="I194" s="2"/>
    </row>
    <row r="195" ht="12.0" customHeight="1">
      <c r="A195" s="1"/>
      <c r="G195" s="1"/>
      <c r="I195" s="2"/>
    </row>
    <row r="196" ht="12.0" customHeight="1">
      <c r="A196" s="1"/>
      <c r="G196" s="1"/>
      <c r="I196" s="2"/>
    </row>
    <row r="197" ht="12.0" customHeight="1">
      <c r="A197" s="1"/>
      <c r="G197" s="1"/>
      <c r="I197" s="2"/>
    </row>
    <row r="198" ht="12.0" customHeight="1">
      <c r="A198" s="1"/>
      <c r="G198" s="1"/>
      <c r="I198" s="2"/>
    </row>
    <row r="199" ht="12.0" customHeight="1">
      <c r="A199" s="1"/>
      <c r="G199" s="1"/>
      <c r="I199" s="2"/>
    </row>
    <row r="200" ht="12.0" customHeight="1">
      <c r="A200" s="1"/>
      <c r="G200" s="1"/>
      <c r="I200" s="2"/>
    </row>
    <row r="201" ht="12.0" customHeight="1">
      <c r="A201" s="1"/>
      <c r="G201" s="1"/>
      <c r="I201" s="2"/>
    </row>
    <row r="202" ht="12.0" customHeight="1">
      <c r="A202" s="1"/>
      <c r="G202" s="1"/>
      <c r="I202" s="2"/>
    </row>
    <row r="203" ht="12.0" customHeight="1">
      <c r="A203" s="1"/>
      <c r="G203" s="1"/>
      <c r="I203" s="2"/>
    </row>
    <row r="204" ht="12.0" customHeight="1">
      <c r="A204" s="1"/>
      <c r="G204" s="1"/>
      <c r="I204" s="2"/>
    </row>
    <row r="205" ht="12.0" customHeight="1">
      <c r="A205" s="1"/>
      <c r="G205" s="1"/>
      <c r="I205" s="2"/>
    </row>
    <row r="206" ht="12.0" customHeight="1">
      <c r="A206" s="1"/>
      <c r="G206" s="1"/>
      <c r="I206" s="2"/>
    </row>
    <row r="207" ht="12.0" customHeight="1">
      <c r="A207" s="1"/>
      <c r="G207" s="1"/>
      <c r="I207" s="2"/>
    </row>
    <row r="208" ht="12.0" customHeight="1">
      <c r="A208" s="1"/>
      <c r="G208" s="1"/>
      <c r="I208" s="2"/>
    </row>
    <row r="209" ht="12.0" customHeight="1">
      <c r="A209" s="1"/>
      <c r="G209" s="1"/>
      <c r="I209" s="2"/>
    </row>
    <row r="210" ht="12.0" customHeight="1">
      <c r="A210" s="1"/>
      <c r="G210" s="1"/>
      <c r="I210" s="2"/>
    </row>
    <row r="211" ht="12.0" customHeight="1">
      <c r="A211" s="1"/>
      <c r="G211" s="1"/>
      <c r="I211" s="2"/>
    </row>
    <row r="212" ht="12.0" customHeight="1">
      <c r="A212" s="1"/>
      <c r="G212" s="1"/>
      <c r="I212" s="2"/>
    </row>
    <row r="213" ht="12.0" customHeight="1">
      <c r="A213" s="1"/>
      <c r="G213" s="1"/>
      <c r="I213" s="2"/>
    </row>
    <row r="214" ht="12.0" customHeight="1">
      <c r="A214" s="1"/>
      <c r="G214" s="1"/>
      <c r="I214" s="2"/>
    </row>
    <row r="215" ht="12.0" customHeight="1">
      <c r="A215" s="1"/>
      <c r="G215" s="1"/>
      <c r="I215" s="2"/>
    </row>
    <row r="216" ht="12.0" customHeight="1">
      <c r="A216" s="1"/>
      <c r="G216" s="1"/>
      <c r="I216" s="2"/>
    </row>
    <row r="217" ht="12.0" customHeight="1">
      <c r="A217" s="1"/>
      <c r="G217" s="1"/>
      <c r="I217" s="2"/>
    </row>
    <row r="218" ht="12.0" customHeight="1">
      <c r="A218" s="1"/>
      <c r="G218" s="1"/>
      <c r="I218" s="2"/>
    </row>
    <row r="219" ht="12.0" customHeight="1">
      <c r="A219" s="1"/>
      <c r="G219" s="1"/>
      <c r="I219" s="2"/>
    </row>
    <row r="220" ht="12.0" customHeight="1">
      <c r="A220" s="1"/>
      <c r="G220" s="1"/>
      <c r="I220" s="2"/>
    </row>
    <row r="221" ht="12.0" customHeight="1">
      <c r="A221" s="1"/>
      <c r="G221" s="1"/>
      <c r="I221" s="2"/>
    </row>
    <row r="222" ht="12.0" customHeight="1">
      <c r="A222" s="1"/>
      <c r="G222" s="1"/>
      <c r="I222" s="2"/>
    </row>
    <row r="223" ht="12.0" customHeight="1">
      <c r="A223" s="1"/>
      <c r="G223" s="1"/>
      <c r="I223" s="2"/>
    </row>
    <row r="224" ht="12.0" customHeight="1">
      <c r="A224" s="1"/>
      <c r="G224" s="1"/>
      <c r="I224" s="2"/>
    </row>
    <row r="225" ht="12.0" customHeight="1">
      <c r="A225" s="1"/>
      <c r="G225" s="1"/>
      <c r="I225" s="2"/>
    </row>
    <row r="226" ht="12.0" customHeight="1">
      <c r="A226" s="1"/>
      <c r="G226" s="1"/>
      <c r="I226" s="2"/>
    </row>
    <row r="227" ht="12.0" customHeight="1">
      <c r="A227" s="1"/>
      <c r="G227" s="1"/>
      <c r="I227" s="2"/>
    </row>
    <row r="228" ht="12.0" customHeight="1">
      <c r="A228" s="1"/>
      <c r="G228" s="1"/>
      <c r="I228" s="2"/>
    </row>
    <row r="229" ht="12.0" customHeight="1">
      <c r="A229" s="1"/>
      <c r="G229" s="1"/>
      <c r="I229" s="2"/>
    </row>
    <row r="230" ht="12.0" customHeight="1">
      <c r="A230" s="1"/>
      <c r="G230" s="1"/>
      <c r="I230" s="2"/>
    </row>
    <row r="231" ht="12.0" customHeight="1">
      <c r="A231" s="1"/>
      <c r="G231" s="1"/>
      <c r="I231" s="2"/>
    </row>
    <row r="232" ht="12.0" customHeight="1">
      <c r="A232" s="1"/>
      <c r="G232" s="1"/>
      <c r="I232" s="2"/>
    </row>
    <row r="233" ht="12.0" customHeight="1">
      <c r="A233" s="1"/>
      <c r="G233" s="1"/>
      <c r="I233" s="2"/>
    </row>
    <row r="234" ht="12.0" customHeight="1">
      <c r="A234" s="1"/>
      <c r="G234" s="1"/>
      <c r="I234" s="2"/>
    </row>
    <row r="235" ht="12.0" customHeight="1">
      <c r="A235" s="1"/>
      <c r="G235" s="1"/>
      <c r="I235" s="2"/>
    </row>
    <row r="236" ht="12.0" customHeight="1">
      <c r="A236" s="1"/>
      <c r="G236" s="1"/>
      <c r="I236" s="2"/>
    </row>
    <row r="237" ht="12.0" customHeight="1">
      <c r="A237" s="1"/>
      <c r="G237" s="1"/>
      <c r="I237" s="2"/>
    </row>
    <row r="238" ht="12.0" customHeight="1">
      <c r="A238" s="1"/>
      <c r="G238" s="1"/>
      <c r="I238" s="2"/>
    </row>
    <row r="239" ht="12.0" customHeight="1">
      <c r="A239" s="1"/>
      <c r="G239" s="1"/>
      <c r="I239" s="2"/>
    </row>
    <row r="240" ht="12.0" customHeight="1">
      <c r="A240" s="1"/>
      <c r="G240" s="1"/>
      <c r="I240" s="2"/>
    </row>
    <row r="241" ht="12.0" customHeight="1">
      <c r="A241" s="1"/>
      <c r="G241" s="1"/>
      <c r="I241" s="2"/>
    </row>
    <row r="242" ht="12.0" customHeight="1">
      <c r="A242" s="1"/>
      <c r="G242" s="1"/>
      <c r="I242" s="2"/>
    </row>
    <row r="243" ht="12.0" customHeight="1">
      <c r="A243" s="1"/>
      <c r="G243" s="1"/>
      <c r="I243" s="2"/>
    </row>
    <row r="244" ht="12.0" customHeight="1">
      <c r="A244" s="1"/>
      <c r="G244" s="1"/>
      <c r="I244" s="2"/>
    </row>
    <row r="245" ht="12.0" customHeight="1">
      <c r="A245" s="1"/>
      <c r="G245" s="1"/>
      <c r="I245" s="2"/>
    </row>
    <row r="246" ht="12.0" customHeight="1">
      <c r="A246" s="1"/>
      <c r="G246" s="1"/>
      <c r="I246" s="2"/>
    </row>
    <row r="247" ht="12.0" customHeight="1">
      <c r="A247" s="1"/>
      <c r="G247" s="1"/>
      <c r="I247" s="2"/>
    </row>
    <row r="248" ht="12.0" customHeight="1">
      <c r="A248" s="1"/>
      <c r="G248" s="1"/>
      <c r="I248" s="2"/>
    </row>
    <row r="249" ht="12.0" customHeight="1">
      <c r="A249" s="1"/>
      <c r="G249" s="1"/>
      <c r="I249" s="2"/>
    </row>
    <row r="250" ht="12.0" customHeight="1">
      <c r="A250" s="1"/>
      <c r="G250" s="1"/>
      <c r="I250" s="2"/>
    </row>
    <row r="251" ht="12.0" customHeight="1">
      <c r="A251" s="1"/>
      <c r="G251" s="1"/>
      <c r="I251" s="2"/>
    </row>
    <row r="252" ht="12.0" customHeight="1">
      <c r="A252" s="1"/>
      <c r="G252" s="1"/>
      <c r="I252" s="2"/>
    </row>
    <row r="253" ht="12.0" customHeight="1">
      <c r="A253" s="1"/>
      <c r="G253" s="1"/>
      <c r="I253" s="2"/>
    </row>
    <row r="254" ht="12.0" customHeight="1">
      <c r="A254" s="1"/>
      <c r="G254" s="1"/>
      <c r="I254" s="2"/>
    </row>
    <row r="255" ht="12.0" customHeight="1">
      <c r="A255" s="1"/>
      <c r="G255" s="1"/>
      <c r="I255" s="2"/>
    </row>
    <row r="256" ht="12.0" customHeight="1">
      <c r="A256" s="1"/>
      <c r="G256" s="1"/>
      <c r="I256" s="2"/>
    </row>
    <row r="257" ht="12.0" customHeight="1">
      <c r="A257" s="1"/>
      <c r="G257" s="1"/>
      <c r="I257" s="2"/>
    </row>
    <row r="258" ht="12.0" customHeight="1">
      <c r="A258" s="1"/>
      <c r="G258" s="1"/>
      <c r="I258" s="2"/>
    </row>
    <row r="259" ht="12.0" customHeight="1">
      <c r="A259" s="1"/>
      <c r="G259" s="1"/>
      <c r="I259" s="2"/>
    </row>
    <row r="260" ht="12.0" customHeight="1">
      <c r="A260" s="1"/>
      <c r="G260" s="1"/>
      <c r="I260" s="2"/>
    </row>
    <row r="261" ht="12.0" customHeight="1">
      <c r="A261" s="1"/>
      <c r="G261" s="1"/>
      <c r="I261" s="2"/>
    </row>
    <row r="262" ht="12.0" customHeight="1">
      <c r="A262" s="1"/>
      <c r="G262" s="1"/>
      <c r="I262" s="2"/>
    </row>
    <row r="263" ht="12.0" customHeight="1">
      <c r="A263" s="1"/>
      <c r="G263" s="1"/>
      <c r="I263" s="2"/>
    </row>
    <row r="264" ht="12.0" customHeight="1">
      <c r="A264" s="1"/>
      <c r="G264" s="1"/>
      <c r="I264" s="2"/>
    </row>
    <row r="265" ht="12.0" customHeight="1">
      <c r="A265" s="1"/>
      <c r="G265" s="1"/>
      <c r="I265" s="2"/>
    </row>
    <row r="266" ht="12.0" customHeight="1">
      <c r="A266" s="1"/>
      <c r="G266" s="1"/>
      <c r="I266" s="2"/>
    </row>
    <row r="267" ht="12.0" customHeight="1">
      <c r="A267" s="1"/>
      <c r="G267" s="1"/>
      <c r="I267" s="2"/>
    </row>
    <row r="268" ht="12.0" customHeight="1">
      <c r="A268" s="1"/>
      <c r="G268" s="1"/>
      <c r="I268" s="2"/>
    </row>
    <row r="269" ht="12.0" customHeight="1">
      <c r="A269" s="1"/>
      <c r="G269" s="1"/>
      <c r="I269" s="2"/>
    </row>
    <row r="270" ht="12.0" customHeight="1">
      <c r="A270" s="1"/>
      <c r="G270" s="1"/>
      <c r="I270" s="2"/>
    </row>
    <row r="271" ht="12.0" customHeight="1">
      <c r="A271" s="1"/>
      <c r="G271" s="1"/>
      <c r="I271" s="2"/>
    </row>
    <row r="272" ht="12.0" customHeight="1">
      <c r="A272" s="1"/>
      <c r="G272" s="1"/>
      <c r="I272" s="2"/>
    </row>
    <row r="273" ht="12.0" customHeight="1">
      <c r="A273" s="1"/>
      <c r="G273" s="1"/>
      <c r="I273" s="2"/>
    </row>
    <row r="274" ht="12.0" customHeight="1">
      <c r="A274" s="1"/>
      <c r="G274" s="1"/>
      <c r="I274" s="2"/>
    </row>
    <row r="275" ht="12.0" customHeight="1">
      <c r="A275" s="1"/>
      <c r="G275" s="1"/>
      <c r="I275" s="2"/>
    </row>
    <row r="276" ht="12.0" customHeight="1">
      <c r="A276" s="1"/>
      <c r="G276" s="1"/>
      <c r="I276" s="2"/>
    </row>
    <row r="277" ht="12.0" customHeight="1">
      <c r="A277" s="1"/>
      <c r="G277" s="1"/>
      <c r="I277" s="2"/>
    </row>
    <row r="278" ht="12.0" customHeight="1">
      <c r="A278" s="1"/>
      <c r="G278" s="1"/>
      <c r="I278" s="2"/>
    </row>
    <row r="279" ht="12.0" customHeight="1">
      <c r="A279" s="1"/>
      <c r="G279" s="1"/>
      <c r="I279" s="2"/>
    </row>
    <row r="280" ht="12.0" customHeight="1">
      <c r="A280" s="1"/>
      <c r="G280" s="1"/>
      <c r="I280" s="2"/>
    </row>
    <row r="281" ht="12.0" customHeight="1">
      <c r="A281" s="1"/>
      <c r="G281" s="1"/>
      <c r="I281" s="2"/>
    </row>
    <row r="282" ht="12.0" customHeight="1">
      <c r="A282" s="1"/>
      <c r="G282" s="1"/>
      <c r="I282" s="2"/>
    </row>
    <row r="283" ht="12.0" customHeight="1">
      <c r="A283" s="1"/>
      <c r="G283" s="1"/>
      <c r="I283" s="2"/>
    </row>
    <row r="284" ht="12.0" customHeight="1">
      <c r="A284" s="1"/>
      <c r="G284" s="1"/>
      <c r="I284" s="2"/>
    </row>
    <row r="285" ht="12.0" customHeight="1">
      <c r="A285" s="1"/>
      <c r="G285" s="1"/>
      <c r="I285" s="2"/>
    </row>
    <row r="286" ht="12.0" customHeight="1">
      <c r="A286" s="1"/>
      <c r="G286" s="1"/>
      <c r="I286" s="2"/>
    </row>
    <row r="287" ht="12.0" customHeight="1">
      <c r="A287" s="1"/>
      <c r="G287" s="1"/>
      <c r="I287" s="2"/>
    </row>
    <row r="288" ht="12.0" customHeight="1">
      <c r="A288" s="1"/>
      <c r="G288" s="1"/>
      <c r="I288" s="2"/>
    </row>
    <row r="289" ht="12.0" customHeight="1">
      <c r="A289" s="1"/>
      <c r="G289" s="1"/>
      <c r="I289" s="2"/>
    </row>
    <row r="290" ht="12.0" customHeight="1">
      <c r="A290" s="1"/>
      <c r="G290" s="1"/>
      <c r="I290" s="2"/>
    </row>
    <row r="291" ht="12.0" customHeight="1">
      <c r="A291" s="1"/>
      <c r="G291" s="1"/>
      <c r="I291" s="2"/>
    </row>
    <row r="292" ht="12.0" customHeight="1">
      <c r="A292" s="1"/>
      <c r="G292" s="1"/>
      <c r="I292" s="2"/>
    </row>
    <row r="293" ht="12.0" customHeight="1">
      <c r="A293" s="1"/>
      <c r="G293" s="1"/>
      <c r="I293" s="2"/>
    </row>
    <row r="294" ht="12.0" customHeight="1">
      <c r="A294" s="1"/>
      <c r="G294" s="1"/>
      <c r="I294" s="2"/>
    </row>
    <row r="295" ht="12.0" customHeight="1">
      <c r="A295" s="1"/>
      <c r="G295" s="1"/>
      <c r="I295" s="2"/>
    </row>
    <row r="296" ht="12.0" customHeight="1">
      <c r="A296" s="1"/>
      <c r="G296" s="1"/>
      <c r="I296" s="2"/>
    </row>
    <row r="297" ht="12.0" customHeight="1">
      <c r="A297" s="1"/>
      <c r="G297" s="1"/>
      <c r="I297" s="2"/>
    </row>
    <row r="298" ht="12.0" customHeight="1">
      <c r="A298" s="1"/>
      <c r="G298" s="1"/>
      <c r="I298" s="2"/>
    </row>
    <row r="299" ht="12.0" customHeight="1">
      <c r="A299" s="1"/>
      <c r="G299" s="1"/>
      <c r="I299" s="2"/>
    </row>
    <row r="300" ht="12.0" customHeight="1">
      <c r="A300" s="1"/>
      <c r="G300" s="1"/>
      <c r="I300" s="2"/>
    </row>
    <row r="301" ht="12.0" customHeight="1">
      <c r="A301" s="1"/>
      <c r="G301" s="1"/>
      <c r="I301" s="2"/>
    </row>
    <row r="302" ht="12.0" customHeight="1">
      <c r="A302" s="1"/>
      <c r="G302" s="1"/>
      <c r="I302" s="2"/>
    </row>
    <row r="303" ht="12.0" customHeight="1">
      <c r="A303" s="1"/>
      <c r="G303" s="1"/>
      <c r="I303" s="2"/>
    </row>
    <row r="304" ht="12.0" customHeight="1">
      <c r="A304" s="1"/>
      <c r="G304" s="1"/>
      <c r="I304" s="2"/>
    </row>
    <row r="305" ht="12.0" customHeight="1">
      <c r="A305" s="1"/>
      <c r="G305" s="1"/>
      <c r="I305" s="2"/>
    </row>
    <row r="306" ht="12.0" customHeight="1">
      <c r="A306" s="1"/>
      <c r="G306" s="1"/>
      <c r="I306" s="2"/>
    </row>
    <row r="307" ht="12.0" customHeight="1">
      <c r="A307" s="1"/>
      <c r="G307" s="1"/>
      <c r="I307" s="2"/>
    </row>
    <row r="308" ht="12.0" customHeight="1">
      <c r="A308" s="1"/>
      <c r="G308" s="1"/>
      <c r="I308" s="2"/>
    </row>
    <row r="309" ht="12.0" customHeight="1">
      <c r="A309" s="1"/>
      <c r="G309" s="1"/>
      <c r="I309" s="2"/>
    </row>
    <row r="310" ht="12.0" customHeight="1">
      <c r="A310" s="1"/>
      <c r="G310" s="1"/>
      <c r="I310" s="2"/>
    </row>
    <row r="311" ht="12.0" customHeight="1">
      <c r="A311" s="1"/>
      <c r="G311" s="1"/>
      <c r="I311" s="2"/>
    </row>
    <row r="312" ht="12.0" customHeight="1">
      <c r="A312" s="1"/>
      <c r="G312" s="1"/>
      <c r="I312" s="2"/>
    </row>
    <row r="313" ht="12.0" customHeight="1">
      <c r="A313" s="1"/>
      <c r="G313" s="1"/>
      <c r="I313" s="2"/>
    </row>
    <row r="314" ht="12.0" customHeight="1">
      <c r="A314" s="1"/>
      <c r="G314" s="1"/>
      <c r="I314" s="2"/>
    </row>
    <row r="315" ht="12.0" customHeight="1">
      <c r="A315" s="1"/>
      <c r="G315" s="1"/>
      <c r="I315" s="2"/>
    </row>
    <row r="316" ht="12.0" customHeight="1">
      <c r="A316" s="1"/>
      <c r="G316" s="1"/>
      <c r="I316" s="2"/>
    </row>
    <row r="317" ht="12.0" customHeight="1">
      <c r="A317" s="1"/>
      <c r="G317" s="1"/>
      <c r="I317" s="2"/>
    </row>
    <row r="318" ht="12.0" customHeight="1">
      <c r="A318" s="1"/>
      <c r="G318" s="1"/>
      <c r="I318" s="2"/>
    </row>
    <row r="319" ht="12.0" customHeight="1">
      <c r="A319" s="1"/>
      <c r="G319" s="1"/>
      <c r="I319" s="2"/>
    </row>
    <row r="320" ht="12.0" customHeight="1">
      <c r="A320" s="1"/>
      <c r="G320" s="1"/>
      <c r="I320" s="2"/>
    </row>
    <row r="321" ht="12.0" customHeight="1">
      <c r="A321" s="1"/>
      <c r="G321" s="1"/>
      <c r="I321" s="2"/>
    </row>
    <row r="322" ht="12.0" customHeight="1">
      <c r="A322" s="1"/>
      <c r="G322" s="1"/>
      <c r="I322" s="2"/>
    </row>
    <row r="323" ht="12.0" customHeight="1">
      <c r="A323" s="1"/>
      <c r="G323" s="1"/>
      <c r="I323" s="2"/>
    </row>
    <row r="324" ht="12.0" customHeight="1">
      <c r="A324" s="1"/>
      <c r="G324" s="1"/>
      <c r="I324" s="2"/>
    </row>
    <row r="325" ht="12.0" customHeight="1">
      <c r="A325" s="1"/>
      <c r="G325" s="1"/>
      <c r="I325" s="2"/>
    </row>
    <row r="326" ht="12.0" customHeight="1">
      <c r="A326" s="1"/>
      <c r="G326" s="1"/>
      <c r="I326" s="2"/>
    </row>
    <row r="327" ht="12.0" customHeight="1">
      <c r="A327" s="1"/>
      <c r="G327" s="1"/>
      <c r="I327" s="2"/>
    </row>
    <row r="328" ht="12.0" customHeight="1">
      <c r="A328" s="1"/>
      <c r="G328" s="1"/>
      <c r="I328" s="2"/>
    </row>
    <row r="329" ht="12.0" customHeight="1">
      <c r="A329" s="1"/>
      <c r="G329" s="1"/>
      <c r="I329" s="2"/>
    </row>
    <row r="330" ht="12.0" customHeight="1">
      <c r="A330" s="1"/>
      <c r="G330" s="1"/>
      <c r="I330" s="2"/>
    </row>
    <row r="331" ht="12.0" customHeight="1">
      <c r="A331" s="1"/>
      <c r="G331" s="1"/>
      <c r="I331" s="2"/>
    </row>
    <row r="332" ht="12.0" customHeight="1">
      <c r="A332" s="1"/>
      <c r="G332" s="1"/>
      <c r="I332" s="2"/>
    </row>
    <row r="333" ht="12.0" customHeight="1">
      <c r="A333" s="1"/>
      <c r="G333" s="1"/>
      <c r="I333" s="2"/>
    </row>
    <row r="334" ht="12.0" customHeight="1">
      <c r="A334" s="1"/>
      <c r="G334" s="1"/>
      <c r="I334" s="2"/>
    </row>
    <row r="335" ht="12.0" customHeight="1">
      <c r="A335" s="1"/>
      <c r="G335" s="1"/>
      <c r="I335" s="2"/>
    </row>
    <row r="336" ht="12.0" customHeight="1">
      <c r="A336" s="1"/>
      <c r="G336" s="1"/>
      <c r="I336" s="2"/>
    </row>
    <row r="337" ht="12.0" customHeight="1">
      <c r="A337" s="1"/>
      <c r="G337" s="1"/>
      <c r="I337" s="2"/>
    </row>
    <row r="338" ht="12.0" customHeight="1">
      <c r="A338" s="1"/>
      <c r="G338" s="1"/>
      <c r="I338" s="2"/>
    </row>
    <row r="339" ht="12.0" customHeight="1">
      <c r="A339" s="1"/>
      <c r="G339" s="1"/>
      <c r="I339" s="2"/>
    </row>
    <row r="340" ht="12.0" customHeight="1">
      <c r="A340" s="1"/>
      <c r="G340" s="1"/>
      <c r="I340" s="2"/>
    </row>
    <row r="341" ht="12.0" customHeight="1">
      <c r="A341" s="1"/>
      <c r="G341" s="1"/>
      <c r="I341" s="2"/>
    </row>
    <row r="342" ht="12.0" customHeight="1">
      <c r="A342" s="1"/>
      <c r="G342" s="1"/>
      <c r="I342" s="2"/>
    </row>
    <row r="343" ht="12.0" customHeight="1">
      <c r="A343" s="1"/>
      <c r="G343" s="1"/>
      <c r="I343" s="2"/>
    </row>
    <row r="344" ht="12.0" customHeight="1">
      <c r="A344" s="1"/>
      <c r="G344" s="1"/>
      <c r="I344" s="2"/>
    </row>
    <row r="345" ht="12.0" customHeight="1">
      <c r="A345" s="1"/>
      <c r="G345" s="1"/>
      <c r="I345" s="2"/>
    </row>
    <row r="346" ht="12.0" customHeight="1">
      <c r="A346" s="1"/>
      <c r="G346" s="1"/>
      <c r="I346" s="2"/>
    </row>
    <row r="347" ht="12.0" customHeight="1">
      <c r="A347" s="1"/>
      <c r="G347" s="1"/>
      <c r="I347" s="2"/>
    </row>
    <row r="348" ht="12.0" customHeight="1">
      <c r="A348" s="1"/>
      <c r="G348" s="1"/>
      <c r="I348" s="2"/>
    </row>
    <row r="349" ht="12.0" customHeight="1">
      <c r="A349" s="1"/>
      <c r="G349" s="1"/>
      <c r="I349" s="2"/>
    </row>
    <row r="350" ht="12.0" customHeight="1">
      <c r="A350" s="1"/>
      <c r="G350" s="1"/>
      <c r="I350" s="2"/>
    </row>
    <row r="351" ht="12.0" customHeight="1">
      <c r="A351" s="1"/>
      <c r="G351" s="1"/>
      <c r="I351" s="2"/>
    </row>
    <row r="352" ht="12.0" customHeight="1">
      <c r="A352" s="1"/>
      <c r="G352" s="1"/>
      <c r="I352" s="2"/>
    </row>
    <row r="353" ht="12.0" customHeight="1">
      <c r="A353" s="1"/>
      <c r="G353" s="1"/>
      <c r="I353" s="2"/>
    </row>
    <row r="354" ht="12.0" customHeight="1">
      <c r="A354" s="1"/>
      <c r="G354" s="1"/>
      <c r="I354" s="2"/>
    </row>
    <row r="355" ht="12.0" customHeight="1">
      <c r="A355" s="1"/>
      <c r="G355" s="1"/>
      <c r="I355" s="2"/>
    </row>
    <row r="356" ht="12.0" customHeight="1">
      <c r="A356" s="1"/>
      <c r="G356" s="1"/>
      <c r="I356" s="2"/>
    </row>
    <row r="357" ht="12.0" customHeight="1">
      <c r="A357" s="1"/>
      <c r="G357" s="1"/>
      <c r="I357" s="2"/>
    </row>
    <row r="358" ht="12.0" customHeight="1">
      <c r="A358" s="1"/>
      <c r="G358" s="1"/>
      <c r="I358" s="2"/>
    </row>
    <row r="359" ht="12.0" customHeight="1">
      <c r="A359" s="1"/>
      <c r="G359" s="1"/>
      <c r="I359" s="2"/>
    </row>
    <row r="360" ht="12.0" customHeight="1">
      <c r="A360" s="1"/>
      <c r="G360" s="1"/>
      <c r="I360" s="2"/>
    </row>
    <row r="361" ht="12.0" customHeight="1">
      <c r="A361" s="1"/>
      <c r="G361" s="1"/>
      <c r="I361" s="2"/>
    </row>
    <row r="362" ht="12.0" customHeight="1">
      <c r="A362" s="1"/>
      <c r="G362" s="1"/>
      <c r="I362" s="2"/>
    </row>
    <row r="363" ht="12.0" customHeight="1">
      <c r="A363" s="1"/>
      <c r="G363" s="1"/>
      <c r="I363" s="2"/>
    </row>
    <row r="364" ht="12.0" customHeight="1">
      <c r="A364" s="1"/>
      <c r="G364" s="1"/>
      <c r="I364" s="2"/>
    </row>
    <row r="365" ht="12.0" customHeight="1">
      <c r="A365" s="1"/>
      <c r="G365" s="1"/>
      <c r="I365" s="2"/>
    </row>
    <row r="366" ht="12.0" customHeight="1">
      <c r="A366" s="1"/>
      <c r="G366" s="1"/>
      <c r="I366" s="2"/>
    </row>
    <row r="367" ht="12.0" customHeight="1">
      <c r="A367" s="1"/>
      <c r="G367" s="1"/>
      <c r="I367" s="2"/>
    </row>
    <row r="368" ht="12.0" customHeight="1">
      <c r="A368" s="1"/>
      <c r="G368" s="1"/>
      <c r="I368" s="2"/>
    </row>
    <row r="369" ht="12.0" customHeight="1">
      <c r="A369" s="1"/>
      <c r="G369" s="1"/>
      <c r="I369" s="2"/>
    </row>
    <row r="370" ht="12.0" customHeight="1">
      <c r="A370" s="1"/>
      <c r="G370" s="1"/>
      <c r="I370" s="2"/>
    </row>
    <row r="371" ht="12.0" customHeight="1">
      <c r="A371" s="1"/>
      <c r="G371" s="1"/>
      <c r="I371" s="2"/>
    </row>
    <row r="372" ht="12.0" customHeight="1">
      <c r="A372" s="1"/>
      <c r="G372" s="1"/>
      <c r="I372" s="2"/>
    </row>
    <row r="373" ht="12.0" customHeight="1">
      <c r="A373" s="1"/>
      <c r="G373" s="1"/>
      <c r="I373" s="2"/>
    </row>
    <row r="374" ht="12.0" customHeight="1">
      <c r="A374" s="1"/>
      <c r="G374" s="1"/>
      <c r="I374" s="2"/>
    </row>
    <row r="375" ht="12.0" customHeight="1">
      <c r="A375" s="1"/>
      <c r="G375" s="1"/>
      <c r="I375" s="2"/>
    </row>
    <row r="376" ht="12.0" customHeight="1">
      <c r="A376" s="1"/>
      <c r="G376" s="1"/>
      <c r="I376" s="2"/>
    </row>
    <row r="377" ht="12.0" customHeight="1">
      <c r="A377" s="1"/>
      <c r="G377" s="1"/>
      <c r="I377" s="2"/>
    </row>
    <row r="378" ht="12.0" customHeight="1">
      <c r="A378" s="1"/>
      <c r="G378" s="1"/>
      <c r="I378" s="2"/>
    </row>
    <row r="379" ht="12.0" customHeight="1">
      <c r="A379" s="1"/>
      <c r="G379" s="1"/>
      <c r="I379" s="2"/>
    </row>
    <row r="380" ht="12.0" customHeight="1">
      <c r="A380" s="1"/>
      <c r="G380" s="1"/>
      <c r="I380" s="2"/>
    </row>
    <row r="381" ht="12.0" customHeight="1">
      <c r="A381" s="1"/>
      <c r="G381" s="1"/>
      <c r="I381" s="2"/>
    </row>
    <row r="382" ht="12.0" customHeight="1">
      <c r="A382" s="1"/>
      <c r="G382" s="1"/>
      <c r="I382" s="2"/>
    </row>
    <row r="383" ht="12.0" customHeight="1">
      <c r="A383" s="1"/>
      <c r="G383" s="1"/>
      <c r="I383" s="2"/>
    </row>
    <row r="384" ht="12.0" customHeight="1">
      <c r="A384" s="1"/>
      <c r="G384" s="1"/>
      <c r="I384" s="2"/>
    </row>
    <row r="385" ht="12.0" customHeight="1">
      <c r="A385" s="1"/>
      <c r="G385" s="1"/>
      <c r="I385" s="2"/>
    </row>
    <row r="386" ht="12.0" customHeight="1">
      <c r="A386" s="1"/>
      <c r="G386" s="1"/>
      <c r="I386" s="2"/>
    </row>
    <row r="387" ht="12.0" customHeight="1">
      <c r="A387" s="1"/>
      <c r="G387" s="1"/>
      <c r="I387" s="2"/>
    </row>
    <row r="388" ht="12.0" customHeight="1">
      <c r="A388" s="1"/>
      <c r="G388" s="1"/>
      <c r="I388" s="2"/>
    </row>
    <row r="389" ht="12.0" customHeight="1">
      <c r="A389" s="1"/>
      <c r="G389" s="1"/>
      <c r="I389" s="2"/>
    </row>
    <row r="390" ht="12.0" customHeight="1">
      <c r="A390" s="1"/>
      <c r="G390" s="1"/>
      <c r="I390" s="2"/>
    </row>
    <row r="391" ht="12.0" customHeight="1">
      <c r="A391" s="1"/>
      <c r="G391" s="1"/>
      <c r="I391" s="2"/>
    </row>
    <row r="392" ht="12.0" customHeight="1">
      <c r="A392" s="1"/>
      <c r="G392" s="1"/>
      <c r="I392" s="2"/>
    </row>
    <row r="393" ht="12.0" customHeight="1">
      <c r="A393" s="1"/>
      <c r="G393" s="1"/>
      <c r="I393" s="2"/>
    </row>
    <row r="394" ht="12.0" customHeight="1">
      <c r="A394" s="1"/>
      <c r="G394" s="1"/>
      <c r="I394" s="2"/>
    </row>
    <row r="395" ht="12.0" customHeight="1">
      <c r="A395" s="1"/>
      <c r="G395" s="1"/>
      <c r="I395" s="2"/>
    </row>
    <row r="396" ht="12.0" customHeight="1">
      <c r="A396" s="1"/>
      <c r="G396" s="1"/>
      <c r="I396" s="2"/>
    </row>
    <row r="397" ht="12.0" customHeight="1">
      <c r="A397" s="1"/>
      <c r="G397" s="1"/>
      <c r="I397" s="2"/>
    </row>
    <row r="398" ht="12.0" customHeight="1">
      <c r="A398" s="1"/>
      <c r="G398" s="1"/>
      <c r="I398" s="2"/>
    </row>
    <row r="399" ht="12.0" customHeight="1">
      <c r="A399" s="1"/>
      <c r="G399" s="1"/>
      <c r="I399" s="2"/>
    </row>
    <row r="400" ht="12.0" customHeight="1">
      <c r="A400" s="1"/>
      <c r="G400" s="1"/>
      <c r="I400" s="2"/>
    </row>
    <row r="401" ht="12.0" customHeight="1">
      <c r="A401" s="1"/>
      <c r="G401" s="1"/>
      <c r="I401" s="2"/>
    </row>
    <row r="402" ht="12.0" customHeight="1">
      <c r="A402" s="1"/>
      <c r="G402" s="1"/>
      <c r="I402" s="2"/>
    </row>
    <row r="403" ht="12.0" customHeight="1">
      <c r="A403" s="1"/>
      <c r="G403" s="1"/>
      <c r="I403" s="2"/>
    </row>
    <row r="404" ht="12.0" customHeight="1">
      <c r="A404" s="1"/>
      <c r="G404" s="1"/>
      <c r="I404" s="2"/>
    </row>
    <row r="405" ht="12.0" customHeight="1">
      <c r="A405" s="1"/>
      <c r="G405" s="1"/>
      <c r="I405" s="2"/>
    </row>
    <row r="406" ht="12.0" customHeight="1">
      <c r="A406" s="1"/>
      <c r="G406" s="1"/>
      <c r="I406" s="2"/>
    </row>
    <row r="407" ht="12.0" customHeight="1">
      <c r="A407" s="1"/>
      <c r="G407" s="1"/>
      <c r="I407" s="2"/>
    </row>
    <row r="408" ht="12.0" customHeight="1">
      <c r="A408" s="1"/>
      <c r="G408" s="1"/>
      <c r="I408" s="2"/>
    </row>
    <row r="409" ht="12.0" customHeight="1">
      <c r="A409" s="1"/>
      <c r="G409" s="1"/>
      <c r="I409" s="2"/>
    </row>
    <row r="410" ht="12.0" customHeight="1">
      <c r="A410" s="1"/>
      <c r="G410" s="1"/>
      <c r="I410" s="2"/>
    </row>
    <row r="411" ht="12.0" customHeight="1">
      <c r="A411" s="1"/>
      <c r="G411" s="1"/>
      <c r="I411" s="2"/>
    </row>
    <row r="412" ht="12.0" customHeight="1">
      <c r="A412" s="1"/>
      <c r="G412" s="1"/>
      <c r="I412" s="2"/>
    </row>
    <row r="413" ht="12.0" customHeight="1">
      <c r="A413" s="1"/>
      <c r="G413" s="1"/>
      <c r="I413" s="2"/>
    </row>
    <row r="414" ht="12.0" customHeight="1">
      <c r="A414" s="1"/>
      <c r="G414" s="1"/>
      <c r="I414" s="2"/>
    </row>
    <row r="415" ht="12.0" customHeight="1">
      <c r="A415" s="1"/>
      <c r="G415" s="1"/>
      <c r="I415" s="2"/>
    </row>
    <row r="416" ht="12.0" customHeight="1">
      <c r="A416" s="1"/>
      <c r="G416" s="1"/>
      <c r="I416" s="2"/>
    </row>
    <row r="417" ht="12.0" customHeight="1">
      <c r="A417" s="1"/>
      <c r="G417" s="1"/>
      <c r="I417" s="2"/>
    </row>
    <row r="418" ht="12.0" customHeight="1">
      <c r="A418" s="1"/>
      <c r="G418" s="1"/>
      <c r="I418" s="2"/>
    </row>
    <row r="419" ht="12.0" customHeight="1">
      <c r="A419" s="1"/>
      <c r="G419" s="1"/>
      <c r="I419" s="2"/>
    </row>
    <row r="420" ht="12.0" customHeight="1">
      <c r="A420" s="1"/>
      <c r="G420" s="1"/>
      <c r="I420" s="2"/>
    </row>
    <row r="421" ht="12.0" customHeight="1">
      <c r="A421" s="1"/>
      <c r="G421" s="1"/>
      <c r="I421" s="2"/>
    </row>
    <row r="422" ht="12.0" customHeight="1">
      <c r="A422" s="1"/>
      <c r="G422" s="1"/>
      <c r="I422" s="2"/>
    </row>
    <row r="423" ht="12.0" customHeight="1">
      <c r="A423" s="1"/>
      <c r="G423" s="1"/>
      <c r="I423" s="2"/>
    </row>
    <row r="424" ht="12.0" customHeight="1">
      <c r="A424" s="1"/>
      <c r="G424" s="1"/>
      <c r="I424" s="2"/>
    </row>
    <row r="425" ht="12.0" customHeight="1">
      <c r="A425" s="1"/>
      <c r="G425" s="1"/>
      <c r="I425" s="2"/>
    </row>
    <row r="426" ht="12.0" customHeight="1">
      <c r="A426" s="1"/>
      <c r="G426" s="1"/>
      <c r="I426" s="2"/>
    </row>
    <row r="427" ht="12.0" customHeight="1">
      <c r="A427" s="1"/>
      <c r="G427" s="1"/>
      <c r="I427" s="2"/>
    </row>
    <row r="428" ht="12.0" customHeight="1">
      <c r="A428" s="1"/>
      <c r="G428" s="1"/>
      <c r="I428" s="2"/>
    </row>
    <row r="429" ht="12.0" customHeight="1">
      <c r="A429" s="1"/>
      <c r="G429" s="1"/>
      <c r="I429" s="2"/>
    </row>
    <row r="430" ht="12.0" customHeight="1">
      <c r="A430" s="1"/>
      <c r="G430" s="1"/>
      <c r="I430" s="2"/>
    </row>
    <row r="431" ht="12.0" customHeight="1">
      <c r="A431" s="1"/>
      <c r="G431" s="1"/>
      <c r="I431" s="2"/>
    </row>
    <row r="432" ht="12.0" customHeight="1">
      <c r="A432" s="1"/>
      <c r="G432" s="1"/>
      <c r="I432" s="2"/>
    </row>
    <row r="433" ht="12.0" customHeight="1">
      <c r="A433" s="1"/>
      <c r="G433" s="1"/>
      <c r="I433" s="2"/>
    </row>
    <row r="434" ht="12.0" customHeight="1">
      <c r="A434" s="1"/>
      <c r="G434" s="1"/>
      <c r="I434" s="2"/>
    </row>
    <row r="435" ht="12.0" customHeight="1">
      <c r="A435" s="1"/>
      <c r="G435" s="1"/>
      <c r="I435" s="2"/>
    </row>
    <row r="436" ht="12.0" customHeight="1">
      <c r="A436" s="1"/>
      <c r="G436" s="1"/>
      <c r="I436" s="2"/>
    </row>
    <row r="437" ht="12.0" customHeight="1">
      <c r="A437" s="1"/>
      <c r="G437" s="1"/>
      <c r="I437" s="2"/>
    </row>
    <row r="438" ht="12.0" customHeight="1">
      <c r="A438" s="1"/>
      <c r="G438" s="1"/>
      <c r="I438" s="2"/>
    </row>
    <row r="439" ht="12.0" customHeight="1">
      <c r="A439" s="1"/>
      <c r="G439" s="1"/>
      <c r="I439" s="2"/>
    </row>
    <row r="440" ht="12.0" customHeight="1">
      <c r="A440" s="1"/>
      <c r="G440" s="1"/>
      <c r="I440" s="2"/>
    </row>
    <row r="441" ht="12.0" customHeight="1">
      <c r="A441" s="1"/>
      <c r="G441" s="1"/>
      <c r="I441" s="2"/>
    </row>
    <row r="442" ht="12.0" customHeight="1">
      <c r="A442" s="1"/>
      <c r="G442" s="1"/>
      <c r="I442" s="2"/>
    </row>
    <row r="443" ht="12.0" customHeight="1">
      <c r="A443" s="1"/>
      <c r="G443" s="1"/>
      <c r="I443" s="2"/>
    </row>
    <row r="444" ht="12.0" customHeight="1">
      <c r="A444" s="1"/>
      <c r="G444" s="1"/>
      <c r="I444" s="2"/>
    </row>
    <row r="445" ht="12.0" customHeight="1">
      <c r="A445" s="1"/>
      <c r="G445" s="1"/>
      <c r="I445" s="2"/>
    </row>
    <row r="446" ht="12.0" customHeight="1">
      <c r="A446" s="1"/>
      <c r="G446" s="1"/>
      <c r="I446" s="2"/>
    </row>
    <row r="447" ht="12.0" customHeight="1">
      <c r="A447" s="1"/>
      <c r="G447" s="1"/>
      <c r="I447" s="2"/>
    </row>
    <row r="448" ht="12.0" customHeight="1">
      <c r="A448" s="1"/>
      <c r="G448" s="1"/>
      <c r="I448" s="2"/>
    </row>
    <row r="449" ht="12.0" customHeight="1">
      <c r="A449" s="1"/>
      <c r="G449" s="1"/>
      <c r="I449" s="2"/>
    </row>
    <row r="450" ht="12.0" customHeight="1">
      <c r="A450" s="1"/>
      <c r="G450" s="1"/>
      <c r="I450" s="2"/>
    </row>
    <row r="451" ht="12.0" customHeight="1">
      <c r="A451" s="1"/>
      <c r="G451" s="1"/>
      <c r="I451" s="2"/>
    </row>
    <row r="452" ht="12.0" customHeight="1">
      <c r="A452" s="1"/>
      <c r="G452" s="1"/>
      <c r="I452" s="2"/>
    </row>
    <row r="453" ht="12.0" customHeight="1">
      <c r="A453" s="1"/>
      <c r="G453" s="1"/>
      <c r="I453" s="2"/>
    </row>
    <row r="454" ht="12.0" customHeight="1">
      <c r="A454" s="1"/>
      <c r="G454" s="1"/>
      <c r="I454" s="2"/>
    </row>
    <row r="455" ht="12.0" customHeight="1">
      <c r="A455" s="1"/>
      <c r="G455" s="1"/>
      <c r="I455" s="2"/>
    </row>
    <row r="456" ht="12.0" customHeight="1">
      <c r="A456" s="1"/>
      <c r="G456" s="1"/>
      <c r="I456" s="2"/>
    </row>
    <row r="457" ht="12.0" customHeight="1">
      <c r="A457" s="1"/>
      <c r="G457" s="1"/>
      <c r="I457" s="2"/>
    </row>
    <row r="458" ht="12.0" customHeight="1">
      <c r="A458" s="1"/>
      <c r="G458" s="1"/>
      <c r="I458" s="2"/>
    </row>
    <row r="459" ht="12.0" customHeight="1">
      <c r="A459" s="1"/>
      <c r="G459" s="1"/>
      <c r="I459" s="2"/>
    </row>
    <row r="460" ht="12.0" customHeight="1">
      <c r="A460" s="1"/>
      <c r="G460" s="1"/>
      <c r="I460" s="2"/>
    </row>
    <row r="461" ht="12.0" customHeight="1">
      <c r="A461" s="1"/>
      <c r="G461" s="1"/>
      <c r="I461" s="2"/>
    </row>
    <row r="462" ht="12.0" customHeight="1">
      <c r="A462" s="1"/>
      <c r="G462" s="1"/>
      <c r="I462" s="2"/>
    </row>
    <row r="463" ht="12.0" customHeight="1">
      <c r="A463" s="1"/>
      <c r="G463" s="1"/>
      <c r="I463" s="2"/>
    </row>
    <row r="464" ht="12.0" customHeight="1">
      <c r="A464" s="1"/>
      <c r="G464" s="1"/>
      <c r="I464" s="2"/>
    </row>
    <row r="465" ht="12.0" customHeight="1">
      <c r="A465" s="1"/>
      <c r="G465" s="1"/>
      <c r="I465" s="2"/>
    </row>
    <row r="466" ht="12.0" customHeight="1">
      <c r="A466" s="1"/>
      <c r="G466" s="1"/>
      <c r="I466" s="2"/>
    </row>
    <row r="467" ht="12.0" customHeight="1">
      <c r="A467" s="1"/>
      <c r="G467" s="1"/>
      <c r="I467" s="2"/>
    </row>
    <row r="468" ht="12.0" customHeight="1">
      <c r="A468" s="1"/>
      <c r="G468" s="1"/>
      <c r="I468" s="2"/>
    </row>
    <row r="469" ht="12.0" customHeight="1">
      <c r="A469" s="1"/>
      <c r="G469" s="1"/>
      <c r="I469" s="2"/>
    </row>
    <row r="470" ht="12.0" customHeight="1">
      <c r="A470" s="1"/>
      <c r="G470" s="1"/>
      <c r="I470" s="2"/>
    </row>
    <row r="471" ht="12.0" customHeight="1">
      <c r="A471" s="1"/>
      <c r="G471" s="1"/>
      <c r="I471" s="2"/>
    </row>
    <row r="472" ht="12.0" customHeight="1">
      <c r="A472" s="1"/>
      <c r="G472" s="1"/>
      <c r="I472" s="2"/>
    </row>
    <row r="473" ht="12.0" customHeight="1">
      <c r="A473" s="1"/>
      <c r="G473" s="1"/>
      <c r="I473" s="2"/>
    </row>
    <row r="474" ht="12.0" customHeight="1">
      <c r="A474" s="1"/>
      <c r="G474" s="1"/>
      <c r="I474" s="2"/>
    </row>
    <row r="475" ht="12.0" customHeight="1">
      <c r="A475" s="1"/>
      <c r="G475" s="1"/>
      <c r="I475" s="2"/>
    </row>
    <row r="476" ht="12.0" customHeight="1">
      <c r="A476" s="1"/>
      <c r="G476" s="1"/>
      <c r="I476" s="2"/>
    </row>
    <row r="477" ht="12.0" customHeight="1">
      <c r="A477" s="1"/>
      <c r="G477" s="1"/>
      <c r="I477" s="2"/>
    </row>
    <row r="478" ht="12.0" customHeight="1">
      <c r="A478" s="1"/>
      <c r="G478" s="1"/>
      <c r="I478" s="2"/>
    </row>
    <row r="479" ht="12.0" customHeight="1">
      <c r="A479" s="1"/>
      <c r="G479" s="1"/>
      <c r="I479" s="2"/>
    </row>
    <row r="480" ht="12.0" customHeight="1">
      <c r="A480" s="1"/>
      <c r="G480" s="1"/>
      <c r="I480" s="2"/>
    </row>
    <row r="481" ht="12.0" customHeight="1">
      <c r="A481" s="1"/>
      <c r="G481" s="1"/>
      <c r="I481" s="2"/>
    </row>
    <row r="482" ht="12.0" customHeight="1">
      <c r="A482" s="1"/>
      <c r="G482" s="1"/>
      <c r="I482" s="2"/>
    </row>
    <row r="483" ht="12.0" customHeight="1">
      <c r="A483" s="1"/>
      <c r="G483" s="1"/>
      <c r="I483" s="2"/>
    </row>
    <row r="484" ht="12.0" customHeight="1">
      <c r="A484" s="1"/>
      <c r="G484" s="1"/>
      <c r="I484" s="2"/>
    </row>
    <row r="485" ht="12.0" customHeight="1">
      <c r="A485" s="1"/>
      <c r="G485" s="1"/>
      <c r="I485" s="2"/>
    </row>
    <row r="486" ht="12.0" customHeight="1">
      <c r="A486" s="1"/>
      <c r="G486" s="1"/>
      <c r="I486" s="2"/>
    </row>
    <row r="487" ht="12.0" customHeight="1">
      <c r="A487" s="1"/>
      <c r="G487" s="1"/>
      <c r="I487" s="2"/>
    </row>
    <row r="488" ht="12.0" customHeight="1">
      <c r="A488" s="1"/>
      <c r="G488" s="1"/>
      <c r="I488" s="2"/>
    </row>
    <row r="489" ht="12.0" customHeight="1">
      <c r="A489" s="1"/>
      <c r="G489" s="1"/>
      <c r="I489" s="2"/>
    </row>
    <row r="490" ht="12.0" customHeight="1">
      <c r="A490" s="1"/>
      <c r="G490" s="1"/>
      <c r="I490" s="2"/>
    </row>
    <row r="491" ht="12.0" customHeight="1">
      <c r="A491" s="1"/>
      <c r="G491" s="1"/>
      <c r="I491" s="2"/>
    </row>
    <row r="492" ht="12.0" customHeight="1">
      <c r="A492" s="1"/>
      <c r="G492" s="1"/>
      <c r="I492" s="2"/>
    </row>
    <row r="493" ht="12.0" customHeight="1">
      <c r="A493" s="1"/>
      <c r="G493" s="1"/>
      <c r="I493" s="2"/>
    </row>
    <row r="494" ht="12.0" customHeight="1">
      <c r="A494" s="1"/>
      <c r="G494" s="1"/>
      <c r="I494" s="2"/>
    </row>
    <row r="495" ht="12.0" customHeight="1">
      <c r="A495" s="1"/>
      <c r="G495" s="1"/>
      <c r="I495" s="2"/>
    </row>
    <row r="496" ht="12.0" customHeight="1">
      <c r="A496" s="1"/>
      <c r="G496" s="1"/>
      <c r="I496" s="2"/>
    </row>
    <row r="497" ht="12.0" customHeight="1">
      <c r="A497" s="1"/>
      <c r="G497" s="1"/>
      <c r="I497" s="2"/>
    </row>
    <row r="498" ht="12.0" customHeight="1">
      <c r="A498" s="1"/>
      <c r="G498" s="1"/>
      <c r="I498" s="2"/>
    </row>
    <row r="499" ht="12.0" customHeight="1">
      <c r="A499" s="1"/>
      <c r="G499" s="1"/>
      <c r="I499" s="2"/>
    </row>
    <row r="500" ht="12.0" customHeight="1">
      <c r="A500" s="1"/>
      <c r="G500" s="1"/>
      <c r="I500" s="2"/>
    </row>
    <row r="501" ht="12.0" customHeight="1">
      <c r="A501" s="1"/>
      <c r="G501" s="1"/>
      <c r="I501" s="2"/>
    </row>
    <row r="502" ht="12.0" customHeight="1">
      <c r="A502" s="1"/>
      <c r="G502" s="1"/>
      <c r="I502" s="2"/>
    </row>
    <row r="503" ht="12.0" customHeight="1">
      <c r="A503" s="1"/>
      <c r="G503" s="1"/>
      <c r="I503" s="2"/>
    </row>
    <row r="504" ht="12.0" customHeight="1">
      <c r="A504" s="1"/>
      <c r="G504" s="1"/>
      <c r="I504" s="2"/>
    </row>
    <row r="505" ht="12.0" customHeight="1">
      <c r="A505" s="1"/>
      <c r="G505" s="1"/>
      <c r="I505" s="2"/>
    </row>
    <row r="506" ht="12.0" customHeight="1">
      <c r="A506" s="1"/>
      <c r="G506" s="1"/>
      <c r="I506" s="2"/>
    </row>
    <row r="507" ht="12.0" customHeight="1">
      <c r="A507" s="1"/>
      <c r="G507" s="1"/>
      <c r="I507" s="2"/>
    </row>
    <row r="508" ht="12.0" customHeight="1">
      <c r="A508" s="1"/>
      <c r="G508" s="1"/>
      <c r="I508" s="2"/>
    </row>
    <row r="509" ht="12.0" customHeight="1">
      <c r="A509" s="1"/>
      <c r="G509" s="1"/>
      <c r="I509" s="2"/>
    </row>
    <row r="510" ht="12.0" customHeight="1">
      <c r="A510" s="1"/>
      <c r="G510" s="1"/>
      <c r="I510" s="2"/>
    </row>
    <row r="511" ht="12.0" customHeight="1">
      <c r="A511" s="1"/>
      <c r="G511" s="1"/>
      <c r="I511" s="2"/>
    </row>
    <row r="512" ht="12.0" customHeight="1">
      <c r="A512" s="1"/>
      <c r="G512" s="1"/>
      <c r="I512" s="2"/>
    </row>
    <row r="513" ht="12.0" customHeight="1">
      <c r="A513" s="1"/>
      <c r="G513" s="1"/>
      <c r="I513" s="2"/>
    </row>
    <row r="514" ht="12.0" customHeight="1">
      <c r="A514" s="1"/>
      <c r="G514" s="1"/>
      <c r="I514" s="2"/>
    </row>
    <row r="515" ht="12.0" customHeight="1">
      <c r="A515" s="1"/>
      <c r="G515" s="1"/>
      <c r="I515" s="2"/>
    </row>
    <row r="516" ht="12.0" customHeight="1">
      <c r="A516" s="1"/>
      <c r="G516" s="1"/>
      <c r="I516" s="2"/>
    </row>
    <row r="517" ht="12.0" customHeight="1">
      <c r="A517" s="1"/>
      <c r="G517" s="1"/>
      <c r="I517" s="2"/>
    </row>
    <row r="518" ht="12.0" customHeight="1">
      <c r="A518" s="1"/>
      <c r="G518" s="1"/>
      <c r="I518" s="2"/>
    </row>
    <row r="519" ht="12.0" customHeight="1">
      <c r="A519" s="1"/>
      <c r="G519" s="1"/>
      <c r="I519" s="2"/>
    </row>
    <row r="520" ht="12.0" customHeight="1">
      <c r="A520" s="1"/>
      <c r="G520" s="1"/>
      <c r="I520" s="2"/>
    </row>
    <row r="521" ht="12.0" customHeight="1">
      <c r="A521" s="1"/>
      <c r="G521" s="1"/>
      <c r="I521" s="2"/>
    </row>
    <row r="522" ht="12.0" customHeight="1">
      <c r="A522" s="1"/>
      <c r="G522" s="1"/>
      <c r="I522" s="2"/>
    </row>
    <row r="523" ht="12.0" customHeight="1">
      <c r="A523" s="1"/>
      <c r="G523" s="1"/>
      <c r="I523" s="2"/>
    </row>
    <row r="524" ht="12.0" customHeight="1">
      <c r="A524" s="1"/>
      <c r="G524" s="1"/>
      <c r="I524" s="2"/>
    </row>
    <row r="525" ht="12.0" customHeight="1">
      <c r="A525" s="1"/>
      <c r="G525" s="1"/>
      <c r="I525" s="2"/>
    </row>
    <row r="526" ht="12.0" customHeight="1">
      <c r="A526" s="1"/>
      <c r="G526" s="1"/>
      <c r="I526" s="2"/>
    </row>
    <row r="527" ht="12.0" customHeight="1">
      <c r="A527" s="1"/>
      <c r="G527" s="1"/>
      <c r="I527" s="2"/>
    </row>
    <row r="528" ht="12.0" customHeight="1">
      <c r="A528" s="1"/>
      <c r="G528" s="1"/>
      <c r="I528" s="2"/>
    </row>
    <row r="529" ht="12.0" customHeight="1">
      <c r="A529" s="1"/>
      <c r="G529" s="1"/>
      <c r="I529" s="2"/>
    </row>
    <row r="530" ht="12.0" customHeight="1">
      <c r="A530" s="1"/>
      <c r="G530" s="1"/>
      <c r="I530" s="2"/>
    </row>
    <row r="531" ht="12.0" customHeight="1">
      <c r="A531" s="1"/>
      <c r="G531" s="1"/>
      <c r="I531" s="2"/>
    </row>
    <row r="532" ht="12.0" customHeight="1">
      <c r="A532" s="1"/>
      <c r="G532" s="1"/>
      <c r="I532" s="2"/>
    </row>
    <row r="533" ht="12.0" customHeight="1">
      <c r="A533" s="1"/>
      <c r="G533" s="1"/>
      <c r="I533" s="2"/>
    </row>
    <row r="534" ht="12.0" customHeight="1">
      <c r="A534" s="1"/>
      <c r="G534" s="1"/>
      <c r="I534" s="2"/>
    </row>
    <row r="535" ht="12.0" customHeight="1">
      <c r="A535" s="1"/>
      <c r="G535" s="1"/>
      <c r="I535" s="2"/>
    </row>
    <row r="536" ht="12.0" customHeight="1">
      <c r="A536" s="1"/>
      <c r="G536" s="1"/>
      <c r="I536" s="2"/>
    </row>
    <row r="537" ht="12.0" customHeight="1">
      <c r="A537" s="1"/>
      <c r="G537" s="1"/>
      <c r="I537" s="2"/>
    </row>
    <row r="538" ht="12.0" customHeight="1">
      <c r="A538" s="1"/>
      <c r="G538" s="1"/>
      <c r="I538" s="2"/>
    </row>
    <row r="539" ht="12.0" customHeight="1">
      <c r="A539" s="1"/>
      <c r="G539" s="1"/>
      <c r="I539" s="2"/>
    </row>
    <row r="540" ht="12.0" customHeight="1">
      <c r="A540" s="1"/>
      <c r="G540" s="1"/>
      <c r="I540" s="2"/>
    </row>
    <row r="541" ht="12.0" customHeight="1">
      <c r="A541" s="1"/>
      <c r="G541" s="1"/>
      <c r="I541" s="2"/>
    </row>
    <row r="542" ht="12.0" customHeight="1">
      <c r="A542" s="1"/>
      <c r="G542" s="1"/>
      <c r="I542" s="2"/>
    </row>
    <row r="543" ht="12.0" customHeight="1">
      <c r="A543" s="1"/>
      <c r="G543" s="1"/>
      <c r="I543" s="2"/>
    </row>
    <row r="544" ht="12.0" customHeight="1">
      <c r="A544" s="1"/>
      <c r="G544" s="1"/>
      <c r="I544" s="2"/>
    </row>
    <row r="545" ht="12.0" customHeight="1">
      <c r="A545" s="1"/>
      <c r="G545" s="1"/>
      <c r="I545" s="2"/>
    </row>
    <row r="546" ht="12.0" customHeight="1">
      <c r="A546" s="1"/>
      <c r="G546" s="1"/>
      <c r="I546" s="2"/>
    </row>
    <row r="547" ht="12.0" customHeight="1">
      <c r="A547" s="1"/>
      <c r="G547" s="1"/>
      <c r="I547" s="2"/>
    </row>
    <row r="548" ht="12.0" customHeight="1">
      <c r="A548" s="1"/>
      <c r="G548" s="1"/>
      <c r="I548" s="2"/>
    </row>
    <row r="549" ht="12.0" customHeight="1">
      <c r="A549" s="1"/>
      <c r="G549" s="1"/>
      <c r="I549" s="2"/>
    </row>
    <row r="550" ht="12.0" customHeight="1">
      <c r="A550" s="1"/>
      <c r="G550" s="1"/>
      <c r="I550" s="2"/>
    </row>
    <row r="551" ht="12.0" customHeight="1">
      <c r="A551" s="1"/>
      <c r="G551" s="1"/>
      <c r="I551" s="2"/>
    </row>
    <row r="552" ht="12.0" customHeight="1">
      <c r="A552" s="1"/>
      <c r="G552" s="1"/>
      <c r="I552" s="2"/>
    </row>
    <row r="553" ht="12.0" customHeight="1">
      <c r="A553" s="1"/>
      <c r="G553" s="1"/>
      <c r="I553" s="2"/>
    </row>
    <row r="554" ht="12.0" customHeight="1">
      <c r="A554" s="1"/>
      <c r="G554" s="1"/>
      <c r="I554" s="2"/>
    </row>
    <row r="555" ht="12.0" customHeight="1">
      <c r="A555" s="1"/>
      <c r="G555" s="1"/>
      <c r="I555" s="2"/>
    </row>
    <row r="556" ht="12.0" customHeight="1">
      <c r="A556" s="1"/>
      <c r="G556" s="1"/>
      <c r="I556" s="2"/>
    </row>
    <row r="557" ht="12.0" customHeight="1">
      <c r="A557" s="1"/>
      <c r="G557" s="1"/>
      <c r="I557" s="2"/>
    </row>
    <row r="558" ht="12.0" customHeight="1">
      <c r="A558" s="1"/>
      <c r="G558" s="1"/>
      <c r="I558" s="2"/>
    </row>
    <row r="559" ht="12.0" customHeight="1">
      <c r="A559" s="1"/>
      <c r="G559" s="1"/>
      <c r="I559" s="2"/>
    </row>
    <row r="560" ht="12.0" customHeight="1">
      <c r="A560" s="1"/>
      <c r="G560" s="1"/>
      <c r="I560" s="2"/>
    </row>
    <row r="561" ht="12.0" customHeight="1">
      <c r="A561" s="1"/>
      <c r="G561" s="1"/>
      <c r="I561" s="2"/>
    </row>
    <row r="562" ht="12.0" customHeight="1">
      <c r="A562" s="1"/>
      <c r="G562" s="1"/>
      <c r="I562" s="2"/>
    </row>
    <row r="563" ht="12.0" customHeight="1">
      <c r="A563" s="1"/>
      <c r="G563" s="1"/>
      <c r="I563" s="2"/>
    </row>
    <row r="564" ht="12.0" customHeight="1">
      <c r="A564" s="1"/>
      <c r="G564" s="1"/>
      <c r="I564" s="2"/>
    </row>
    <row r="565" ht="12.0" customHeight="1">
      <c r="A565" s="1"/>
      <c r="G565" s="1"/>
      <c r="I565" s="2"/>
    </row>
    <row r="566" ht="12.0" customHeight="1">
      <c r="A566" s="1"/>
      <c r="G566" s="1"/>
      <c r="I566" s="2"/>
    </row>
    <row r="567" ht="12.0" customHeight="1">
      <c r="A567" s="1"/>
      <c r="G567" s="1"/>
      <c r="I567" s="2"/>
    </row>
    <row r="568" ht="12.0" customHeight="1">
      <c r="A568" s="1"/>
      <c r="G568" s="1"/>
      <c r="I568" s="2"/>
    </row>
    <row r="569" ht="12.0" customHeight="1">
      <c r="A569" s="1"/>
      <c r="G569" s="1"/>
      <c r="I569" s="2"/>
    </row>
    <row r="570" ht="12.0" customHeight="1">
      <c r="A570" s="1"/>
      <c r="G570" s="1"/>
      <c r="I570" s="2"/>
    </row>
    <row r="571" ht="12.0" customHeight="1">
      <c r="A571" s="1"/>
      <c r="G571" s="1"/>
      <c r="I571" s="2"/>
    </row>
    <row r="572" ht="12.0" customHeight="1">
      <c r="A572" s="1"/>
      <c r="G572" s="1"/>
      <c r="I572" s="2"/>
    </row>
    <row r="573" ht="12.0" customHeight="1">
      <c r="A573" s="1"/>
      <c r="G573" s="1"/>
      <c r="I573" s="2"/>
    </row>
    <row r="574" ht="12.0" customHeight="1">
      <c r="A574" s="1"/>
      <c r="G574" s="1"/>
      <c r="I574" s="2"/>
    </row>
    <row r="575" ht="12.0" customHeight="1">
      <c r="A575" s="1"/>
      <c r="G575" s="1"/>
      <c r="I575" s="2"/>
    </row>
    <row r="576" ht="12.0" customHeight="1">
      <c r="A576" s="1"/>
      <c r="G576" s="1"/>
      <c r="I576" s="2"/>
    </row>
    <row r="577" ht="12.0" customHeight="1">
      <c r="A577" s="1"/>
      <c r="G577" s="1"/>
      <c r="I577" s="2"/>
    </row>
    <row r="578" ht="12.0" customHeight="1">
      <c r="A578" s="1"/>
      <c r="G578" s="1"/>
      <c r="I578" s="2"/>
    </row>
    <row r="579" ht="12.0" customHeight="1">
      <c r="A579" s="1"/>
      <c r="G579" s="1"/>
      <c r="I579" s="2"/>
    </row>
    <row r="580" ht="12.0" customHeight="1">
      <c r="A580" s="1"/>
      <c r="G580" s="1"/>
      <c r="I580" s="2"/>
    </row>
    <row r="581" ht="12.0" customHeight="1">
      <c r="A581" s="1"/>
      <c r="G581" s="1"/>
      <c r="I581" s="2"/>
    </row>
    <row r="582" ht="12.0" customHeight="1">
      <c r="A582" s="1"/>
      <c r="G582" s="1"/>
      <c r="I582" s="2"/>
    </row>
    <row r="583" ht="12.0" customHeight="1">
      <c r="A583" s="1"/>
      <c r="G583" s="1"/>
      <c r="I583" s="2"/>
    </row>
    <row r="584" ht="12.0" customHeight="1">
      <c r="A584" s="1"/>
      <c r="G584" s="1"/>
      <c r="I584" s="2"/>
    </row>
    <row r="585" ht="12.0" customHeight="1">
      <c r="A585" s="1"/>
      <c r="G585" s="1"/>
      <c r="I585" s="2"/>
    </row>
    <row r="586" ht="12.0" customHeight="1">
      <c r="A586" s="1"/>
      <c r="G586" s="1"/>
      <c r="I586" s="2"/>
    </row>
    <row r="587" ht="12.0" customHeight="1">
      <c r="A587" s="1"/>
      <c r="G587" s="1"/>
      <c r="I587" s="2"/>
    </row>
    <row r="588" ht="12.0" customHeight="1">
      <c r="A588" s="1"/>
      <c r="G588" s="1"/>
      <c r="I588" s="2"/>
    </row>
    <row r="589" ht="12.0" customHeight="1">
      <c r="A589" s="1"/>
      <c r="G589" s="1"/>
      <c r="I589" s="2"/>
    </row>
    <row r="590" ht="12.0" customHeight="1">
      <c r="A590" s="1"/>
      <c r="G590" s="1"/>
      <c r="I590" s="2"/>
    </row>
    <row r="591" ht="12.0" customHeight="1">
      <c r="A591" s="1"/>
      <c r="G591" s="1"/>
      <c r="I591" s="2"/>
    </row>
    <row r="592" ht="12.0" customHeight="1">
      <c r="A592" s="1"/>
      <c r="G592" s="1"/>
      <c r="I592" s="2"/>
    </row>
    <row r="593" ht="12.0" customHeight="1">
      <c r="A593" s="1"/>
      <c r="G593" s="1"/>
      <c r="I593" s="2"/>
    </row>
    <row r="594" ht="12.0" customHeight="1">
      <c r="A594" s="1"/>
      <c r="G594" s="1"/>
      <c r="I594" s="2"/>
    </row>
    <row r="595" ht="12.0" customHeight="1">
      <c r="A595" s="1"/>
      <c r="G595" s="1"/>
      <c r="I595" s="2"/>
    </row>
    <row r="596" ht="12.0" customHeight="1">
      <c r="A596" s="1"/>
      <c r="G596" s="1"/>
      <c r="I596" s="2"/>
    </row>
    <row r="597" ht="12.0" customHeight="1">
      <c r="A597" s="1"/>
      <c r="G597" s="1"/>
      <c r="I597" s="2"/>
    </row>
    <row r="598" ht="12.0" customHeight="1">
      <c r="A598" s="1"/>
      <c r="G598" s="1"/>
      <c r="I598" s="2"/>
    </row>
    <row r="599" ht="12.0" customHeight="1">
      <c r="A599" s="1"/>
      <c r="G599" s="1"/>
      <c r="I599" s="2"/>
    </row>
    <row r="600" ht="12.0" customHeight="1">
      <c r="A600" s="1"/>
      <c r="G600" s="1"/>
      <c r="I600" s="2"/>
    </row>
    <row r="601" ht="12.0" customHeight="1">
      <c r="A601" s="1"/>
      <c r="G601" s="1"/>
      <c r="I601" s="2"/>
    </row>
    <row r="602" ht="12.0" customHeight="1">
      <c r="A602" s="1"/>
      <c r="G602" s="1"/>
      <c r="I602" s="2"/>
    </row>
    <row r="603" ht="12.0" customHeight="1">
      <c r="A603" s="1"/>
      <c r="G603" s="1"/>
      <c r="I603" s="2"/>
    </row>
    <row r="604" ht="12.0" customHeight="1">
      <c r="A604" s="1"/>
      <c r="G604" s="1"/>
      <c r="I604" s="2"/>
    </row>
    <row r="605" ht="12.0" customHeight="1">
      <c r="A605" s="1"/>
      <c r="G605" s="1"/>
      <c r="I605" s="2"/>
    </row>
    <row r="606" ht="12.0" customHeight="1">
      <c r="A606" s="1"/>
      <c r="G606" s="1"/>
      <c r="I606" s="2"/>
    </row>
    <row r="607" ht="12.0" customHeight="1">
      <c r="A607" s="1"/>
      <c r="G607" s="1"/>
      <c r="I607" s="2"/>
    </row>
    <row r="608" ht="12.0" customHeight="1">
      <c r="A608" s="1"/>
      <c r="G608" s="1"/>
      <c r="I608" s="2"/>
    </row>
    <row r="609" ht="12.0" customHeight="1">
      <c r="A609" s="1"/>
      <c r="G609" s="1"/>
      <c r="I609" s="2"/>
    </row>
    <row r="610" ht="12.0" customHeight="1">
      <c r="A610" s="1"/>
      <c r="G610" s="1"/>
      <c r="I610" s="2"/>
    </row>
    <row r="611" ht="12.0" customHeight="1">
      <c r="A611" s="1"/>
      <c r="G611" s="1"/>
      <c r="I611" s="2"/>
    </row>
    <row r="612" ht="12.0" customHeight="1">
      <c r="A612" s="1"/>
      <c r="G612" s="1"/>
      <c r="I612" s="2"/>
    </row>
    <row r="613" ht="12.0" customHeight="1">
      <c r="A613" s="1"/>
      <c r="G613" s="1"/>
      <c r="I613" s="2"/>
    </row>
    <row r="614" ht="12.0" customHeight="1">
      <c r="A614" s="1"/>
      <c r="G614" s="1"/>
      <c r="I614" s="2"/>
    </row>
    <row r="615" ht="12.0" customHeight="1">
      <c r="A615" s="1"/>
      <c r="G615" s="1"/>
      <c r="I615" s="2"/>
    </row>
    <row r="616" ht="12.0" customHeight="1">
      <c r="A616" s="1"/>
      <c r="G616" s="1"/>
      <c r="I616" s="2"/>
    </row>
    <row r="617" ht="12.0" customHeight="1">
      <c r="A617" s="1"/>
      <c r="G617" s="1"/>
      <c r="I617" s="2"/>
    </row>
    <row r="618" ht="12.0" customHeight="1">
      <c r="A618" s="1"/>
      <c r="G618" s="1"/>
      <c r="I618" s="2"/>
    </row>
    <row r="619" ht="12.0" customHeight="1">
      <c r="A619" s="1"/>
      <c r="G619" s="1"/>
      <c r="I619" s="2"/>
    </row>
    <row r="620" ht="12.0" customHeight="1">
      <c r="A620" s="1"/>
      <c r="G620" s="1"/>
      <c r="I620" s="2"/>
    </row>
    <row r="621" ht="12.0" customHeight="1">
      <c r="A621" s="1"/>
      <c r="G621" s="1"/>
      <c r="I621" s="2"/>
    </row>
    <row r="622" ht="12.0" customHeight="1">
      <c r="A622" s="1"/>
      <c r="G622" s="1"/>
      <c r="I622" s="2"/>
    </row>
    <row r="623" ht="12.0" customHeight="1">
      <c r="A623" s="1"/>
      <c r="G623" s="1"/>
      <c r="I623" s="2"/>
    </row>
    <row r="624" ht="12.0" customHeight="1">
      <c r="A624" s="1"/>
      <c r="G624" s="1"/>
      <c r="I624" s="2"/>
    </row>
    <row r="625" ht="12.0" customHeight="1">
      <c r="A625" s="1"/>
      <c r="G625" s="1"/>
      <c r="I625" s="2"/>
    </row>
    <row r="626" ht="12.0" customHeight="1">
      <c r="A626" s="1"/>
      <c r="G626" s="1"/>
      <c r="I626" s="2"/>
    </row>
    <row r="627" ht="12.0" customHeight="1">
      <c r="A627" s="1"/>
      <c r="G627" s="1"/>
      <c r="I627" s="2"/>
    </row>
    <row r="628" ht="12.0" customHeight="1">
      <c r="A628" s="1"/>
      <c r="G628" s="1"/>
      <c r="I628" s="2"/>
    </row>
    <row r="629" ht="12.0" customHeight="1">
      <c r="A629" s="1"/>
      <c r="G629" s="1"/>
      <c r="I629" s="2"/>
    </row>
    <row r="630" ht="12.0" customHeight="1">
      <c r="A630" s="1"/>
      <c r="G630" s="1"/>
      <c r="I630" s="2"/>
    </row>
    <row r="631" ht="12.0" customHeight="1">
      <c r="A631" s="1"/>
      <c r="G631" s="1"/>
      <c r="I631" s="2"/>
    </row>
    <row r="632" ht="12.0" customHeight="1">
      <c r="A632" s="1"/>
      <c r="G632" s="1"/>
      <c r="I632" s="2"/>
    </row>
    <row r="633" ht="12.0" customHeight="1">
      <c r="A633" s="1"/>
      <c r="G633" s="1"/>
      <c r="I633" s="2"/>
    </row>
    <row r="634" ht="12.0" customHeight="1">
      <c r="A634" s="1"/>
      <c r="G634" s="1"/>
      <c r="I634" s="2"/>
    </row>
    <row r="635" ht="12.0" customHeight="1">
      <c r="A635" s="1"/>
      <c r="G635" s="1"/>
      <c r="I635" s="2"/>
    </row>
    <row r="636" ht="12.0" customHeight="1">
      <c r="A636" s="1"/>
      <c r="G636" s="1"/>
      <c r="I636" s="2"/>
    </row>
    <row r="637" ht="12.0" customHeight="1">
      <c r="A637" s="1"/>
      <c r="G637" s="1"/>
      <c r="I637" s="2"/>
    </row>
    <row r="638" ht="12.0" customHeight="1">
      <c r="A638" s="1"/>
      <c r="G638" s="1"/>
      <c r="I638" s="2"/>
    </row>
    <row r="639" ht="12.0" customHeight="1">
      <c r="A639" s="1"/>
      <c r="G639" s="1"/>
      <c r="I639" s="2"/>
    </row>
    <row r="640" ht="12.0" customHeight="1">
      <c r="A640" s="1"/>
      <c r="G640" s="1"/>
      <c r="I640" s="2"/>
    </row>
    <row r="641" ht="12.0" customHeight="1">
      <c r="A641" s="1"/>
      <c r="G641" s="1"/>
      <c r="I641" s="2"/>
    </row>
    <row r="642" ht="12.0" customHeight="1">
      <c r="A642" s="1"/>
      <c r="G642" s="1"/>
      <c r="I642" s="2"/>
    </row>
    <row r="643" ht="12.0" customHeight="1">
      <c r="A643" s="1"/>
      <c r="G643" s="1"/>
      <c r="I643" s="2"/>
    </row>
    <row r="644" ht="12.0" customHeight="1">
      <c r="A644" s="1"/>
      <c r="G644" s="1"/>
      <c r="I644" s="2"/>
    </row>
    <row r="645" ht="12.0" customHeight="1">
      <c r="A645" s="1"/>
      <c r="G645" s="1"/>
      <c r="I645" s="2"/>
    </row>
    <row r="646" ht="12.0" customHeight="1">
      <c r="A646" s="1"/>
      <c r="G646" s="1"/>
      <c r="I646" s="2"/>
    </row>
    <row r="647" ht="12.0" customHeight="1">
      <c r="A647" s="1"/>
      <c r="G647" s="1"/>
      <c r="I647" s="2"/>
    </row>
    <row r="648" ht="12.0" customHeight="1">
      <c r="A648" s="1"/>
      <c r="G648" s="1"/>
      <c r="I648" s="2"/>
    </row>
    <row r="649" ht="12.0" customHeight="1">
      <c r="A649" s="1"/>
      <c r="G649" s="1"/>
      <c r="I649" s="2"/>
    </row>
    <row r="650" ht="12.0" customHeight="1">
      <c r="A650" s="1"/>
      <c r="G650" s="1"/>
      <c r="I650" s="2"/>
    </row>
    <row r="651" ht="12.0" customHeight="1">
      <c r="A651" s="1"/>
      <c r="G651" s="1"/>
      <c r="I651" s="2"/>
    </row>
    <row r="652" ht="12.0" customHeight="1">
      <c r="A652" s="1"/>
      <c r="G652" s="1"/>
      <c r="I652" s="2"/>
    </row>
    <row r="653" ht="12.0" customHeight="1">
      <c r="A653" s="1"/>
      <c r="G653" s="1"/>
      <c r="I653" s="2"/>
    </row>
    <row r="654" ht="12.0" customHeight="1">
      <c r="A654" s="1"/>
      <c r="G654" s="1"/>
      <c r="I654" s="2"/>
    </row>
    <row r="655" ht="12.0" customHeight="1">
      <c r="A655" s="1"/>
      <c r="G655" s="1"/>
      <c r="I655" s="2"/>
    </row>
    <row r="656" ht="12.0" customHeight="1">
      <c r="A656" s="1"/>
      <c r="G656" s="1"/>
      <c r="I656" s="2"/>
    </row>
    <row r="657" ht="12.0" customHeight="1">
      <c r="A657" s="1"/>
      <c r="G657" s="1"/>
      <c r="I657" s="2"/>
    </row>
    <row r="658" ht="12.0" customHeight="1">
      <c r="A658" s="1"/>
      <c r="G658" s="1"/>
      <c r="I658" s="2"/>
    </row>
    <row r="659" ht="12.0" customHeight="1">
      <c r="A659" s="1"/>
      <c r="G659" s="1"/>
      <c r="I659" s="2"/>
    </row>
    <row r="660" ht="12.0" customHeight="1">
      <c r="A660" s="1"/>
      <c r="G660" s="1"/>
      <c r="I660" s="2"/>
    </row>
    <row r="661" ht="12.0" customHeight="1">
      <c r="A661" s="1"/>
      <c r="G661" s="1"/>
      <c r="I661" s="2"/>
    </row>
    <row r="662" ht="12.0" customHeight="1">
      <c r="A662" s="1"/>
      <c r="G662" s="1"/>
      <c r="I662" s="2"/>
    </row>
    <row r="663" ht="12.0" customHeight="1">
      <c r="A663" s="1"/>
      <c r="G663" s="1"/>
      <c r="I663" s="2"/>
    </row>
    <row r="664" ht="12.0" customHeight="1">
      <c r="A664" s="1"/>
      <c r="G664" s="1"/>
      <c r="I664" s="2"/>
    </row>
    <row r="665" ht="12.0" customHeight="1">
      <c r="A665" s="1"/>
      <c r="G665" s="1"/>
      <c r="I665" s="2"/>
    </row>
    <row r="666" ht="12.0" customHeight="1">
      <c r="A666" s="1"/>
      <c r="G666" s="1"/>
      <c r="I666" s="2"/>
    </row>
    <row r="667" ht="12.0" customHeight="1">
      <c r="A667" s="1"/>
      <c r="G667" s="1"/>
      <c r="I667" s="2"/>
    </row>
    <row r="668" ht="12.0" customHeight="1">
      <c r="A668" s="1"/>
      <c r="G668" s="1"/>
      <c r="I668" s="2"/>
    </row>
    <row r="669" ht="12.0" customHeight="1">
      <c r="A669" s="1"/>
      <c r="G669" s="1"/>
      <c r="I669" s="2"/>
    </row>
    <row r="670" ht="12.0" customHeight="1">
      <c r="A670" s="1"/>
      <c r="G670" s="1"/>
      <c r="I670" s="2"/>
    </row>
    <row r="671" ht="12.0" customHeight="1">
      <c r="A671" s="1"/>
      <c r="G671" s="1"/>
      <c r="I671" s="2"/>
    </row>
    <row r="672" ht="12.0" customHeight="1">
      <c r="A672" s="1"/>
      <c r="G672" s="1"/>
      <c r="I672" s="2"/>
    </row>
    <row r="673" ht="12.0" customHeight="1">
      <c r="A673" s="1"/>
      <c r="G673" s="1"/>
      <c r="I673" s="2"/>
    </row>
    <row r="674" ht="12.0" customHeight="1">
      <c r="A674" s="1"/>
      <c r="G674" s="1"/>
      <c r="I674" s="2"/>
    </row>
    <row r="675" ht="12.0" customHeight="1">
      <c r="A675" s="1"/>
      <c r="G675" s="1"/>
      <c r="I675" s="2"/>
    </row>
    <row r="676" ht="12.0" customHeight="1">
      <c r="A676" s="1"/>
      <c r="G676" s="1"/>
      <c r="I676" s="2"/>
    </row>
    <row r="677" ht="12.0" customHeight="1">
      <c r="A677" s="1"/>
      <c r="G677" s="1"/>
      <c r="I677" s="2"/>
    </row>
    <row r="678" ht="12.0" customHeight="1">
      <c r="A678" s="1"/>
      <c r="G678" s="1"/>
      <c r="I678" s="2"/>
    </row>
    <row r="679" ht="12.0" customHeight="1">
      <c r="A679" s="1"/>
      <c r="G679" s="1"/>
      <c r="I679" s="2"/>
    </row>
    <row r="680" ht="12.0" customHeight="1">
      <c r="A680" s="1"/>
      <c r="G680" s="1"/>
      <c r="I680" s="2"/>
    </row>
    <row r="681" ht="12.0" customHeight="1">
      <c r="A681" s="1"/>
      <c r="G681" s="1"/>
      <c r="I681" s="2"/>
    </row>
    <row r="682" ht="12.0" customHeight="1">
      <c r="A682" s="1"/>
      <c r="G682" s="1"/>
      <c r="I682" s="2"/>
    </row>
    <row r="683" ht="12.0" customHeight="1">
      <c r="A683" s="1"/>
      <c r="G683" s="1"/>
      <c r="I683" s="2"/>
    </row>
    <row r="684" ht="12.0" customHeight="1">
      <c r="A684" s="1"/>
      <c r="G684" s="1"/>
      <c r="I684" s="2"/>
    </row>
    <row r="685" ht="12.0" customHeight="1">
      <c r="A685" s="1"/>
      <c r="G685" s="1"/>
      <c r="I685" s="2"/>
    </row>
    <row r="686" ht="12.0" customHeight="1">
      <c r="A686" s="1"/>
      <c r="G686" s="1"/>
      <c r="I686" s="2"/>
    </row>
    <row r="687" ht="12.0" customHeight="1">
      <c r="A687" s="1"/>
      <c r="G687" s="1"/>
      <c r="I687" s="2"/>
    </row>
    <row r="688" ht="12.0" customHeight="1">
      <c r="A688" s="1"/>
      <c r="G688" s="1"/>
      <c r="I688" s="2"/>
    </row>
    <row r="689" ht="12.0" customHeight="1">
      <c r="A689" s="1"/>
      <c r="G689" s="1"/>
      <c r="I689" s="2"/>
    </row>
    <row r="690" ht="12.0" customHeight="1">
      <c r="A690" s="1"/>
      <c r="G690" s="1"/>
      <c r="I690" s="2"/>
    </row>
    <row r="691" ht="12.0" customHeight="1">
      <c r="A691" s="1"/>
      <c r="G691" s="1"/>
      <c r="I691" s="2"/>
    </row>
    <row r="692" ht="12.0" customHeight="1">
      <c r="A692" s="1"/>
      <c r="G692" s="1"/>
      <c r="I692" s="2"/>
    </row>
    <row r="693" ht="12.0" customHeight="1">
      <c r="A693" s="1"/>
      <c r="G693" s="1"/>
      <c r="I693" s="2"/>
    </row>
    <row r="694" ht="12.0" customHeight="1">
      <c r="A694" s="1"/>
      <c r="G694" s="1"/>
      <c r="I694" s="2"/>
    </row>
    <row r="695" ht="12.0" customHeight="1">
      <c r="A695" s="1"/>
      <c r="G695" s="1"/>
      <c r="I695" s="2"/>
    </row>
    <row r="696" ht="12.0" customHeight="1">
      <c r="A696" s="1"/>
      <c r="G696" s="1"/>
      <c r="I696" s="2"/>
    </row>
    <row r="697" ht="12.0" customHeight="1">
      <c r="A697" s="1"/>
      <c r="G697" s="1"/>
      <c r="I697" s="2"/>
    </row>
    <row r="698" ht="12.0" customHeight="1">
      <c r="A698" s="1"/>
      <c r="G698" s="1"/>
      <c r="I698" s="2"/>
    </row>
    <row r="699" ht="12.0" customHeight="1">
      <c r="A699" s="1"/>
      <c r="G699" s="1"/>
      <c r="I699" s="2"/>
    </row>
    <row r="700" ht="12.0" customHeight="1">
      <c r="A700" s="1"/>
      <c r="G700" s="1"/>
      <c r="I700" s="2"/>
    </row>
    <row r="701" ht="12.0" customHeight="1">
      <c r="A701" s="1"/>
      <c r="G701" s="1"/>
      <c r="I701" s="2"/>
    </row>
    <row r="702" ht="12.0" customHeight="1">
      <c r="A702" s="1"/>
      <c r="G702" s="1"/>
      <c r="I702" s="2"/>
    </row>
    <row r="703" ht="12.0" customHeight="1">
      <c r="A703" s="1"/>
      <c r="G703" s="1"/>
      <c r="I703" s="2"/>
    </row>
    <row r="704" ht="12.0" customHeight="1">
      <c r="A704" s="1"/>
      <c r="G704" s="1"/>
      <c r="I704" s="2"/>
    </row>
    <row r="705" ht="12.0" customHeight="1">
      <c r="A705" s="1"/>
      <c r="G705" s="1"/>
      <c r="I705" s="2"/>
    </row>
    <row r="706" ht="12.0" customHeight="1">
      <c r="A706" s="1"/>
      <c r="G706" s="1"/>
      <c r="I706" s="2"/>
    </row>
    <row r="707" ht="12.0" customHeight="1">
      <c r="A707" s="1"/>
      <c r="G707" s="1"/>
      <c r="I707" s="2"/>
    </row>
    <row r="708" ht="12.0" customHeight="1">
      <c r="A708" s="1"/>
      <c r="G708" s="1"/>
      <c r="I708" s="2"/>
    </row>
    <row r="709" ht="12.0" customHeight="1">
      <c r="A709" s="1"/>
      <c r="G709" s="1"/>
      <c r="I709" s="2"/>
    </row>
    <row r="710" ht="12.0" customHeight="1">
      <c r="A710" s="1"/>
      <c r="G710" s="1"/>
      <c r="I710" s="2"/>
    </row>
    <row r="711" ht="12.0" customHeight="1">
      <c r="A711" s="1"/>
      <c r="G711" s="1"/>
      <c r="I711" s="2"/>
    </row>
    <row r="712" ht="12.0" customHeight="1">
      <c r="A712" s="1"/>
      <c r="G712" s="1"/>
      <c r="I712" s="2"/>
    </row>
    <row r="713" ht="12.0" customHeight="1">
      <c r="A713" s="1"/>
      <c r="G713" s="1"/>
      <c r="I713" s="2"/>
    </row>
    <row r="714" ht="12.0" customHeight="1">
      <c r="A714" s="1"/>
      <c r="G714" s="1"/>
      <c r="I714" s="2"/>
    </row>
    <row r="715" ht="12.0" customHeight="1">
      <c r="A715" s="1"/>
      <c r="G715" s="1"/>
      <c r="I715" s="2"/>
    </row>
    <row r="716" ht="12.0" customHeight="1">
      <c r="A716" s="1"/>
      <c r="G716" s="1"/>
      <c r="I716" s="2"/>
    </row>
    <row r="717" ht="12.0" customHeight="1">
      <c r="A717" s="1"/>
      <c r="G717" s="1"/>
      <c r="I717" s="2"/>
    </row>
    <row r="718" ht="12.0" customHeight="1">
      <c r="A718" s="1"/>
      <c r="G718" s="1"/>
      <c r="I718" s="2"/>
    </row>
    <row r="719" ht="12.0" customHeight="1">
      <c r="A719" s="1"/>
      <c r="G719" s="1"/>
      <c r="I719" s="2"/>
    </row>
    <row r="720" ht="12.0" customHeight="1">
      <c r="A720" s="1"/>
      <c r="G720" s="1"/>
      <c r="I720" s="2"/>
    </row>
    <row r="721" ht="12.0" customHeight="1">
      <c r="A721" s="1"/>
      <c r="G721" s="1"/>
      <c r="I721" s="2"/>
    </row>
    <row r="722" ht="12.0" customHeight="1">
      <c r="A722" s="1"/>
      <c r="G722" s="1"/>
      <c r="I722" s="2"/>
    </row>
    <row r="723" ht="12.0" customHeight="1">
      <c r="A723" s="1"/>
      <c r="G723" s="1"/>
      <c r="I723" s="2"/>
    </row>
    <row r="724" ht="12.0" customHeight="1">
      <c r="A724" s="1"/>
      <c r="G724" s="1"/>
      <c r="I724" s="2"/>
    </row>
    <row r="725" ht="12.0" customHeight="1">
      <c r="A725" s="1"/>
      <c r="G725" s="1"/>
      <c r="I725" s="2"/>
    </row>
    <row r="726" ht="12.0" customHeight="1">
      <c r="A726" s="1"/>
      <c r="G726" s="1"/>
      <c r="I726" s="2"/>
    </row>
    <row r="727" ht="12.0" customHeight="1">
      <c r="A727" s="1"/>
      <c r="G727" s="1"/>
      <c r="I727" s="2"/>
    </row>
    <row r="728" ht="12.0" customHeight="1">
      <c r="A728" s="1"/>
      <c r="G728" s="1"/>
      <c r="I728" s="2"/>
    </row>
    <row r="729" ht="12.0" customHeight="1">
      <c r="A729" s="1"/>
      <c r="G729" s="1"/>
      <c r="I729" s="2"/>
    </row>
    <row r="730" ht="12.0" customHeight="1">
      <c r="A730" s="1"/>
      <c r="G730" s="1"/>
      <c r="I730" s="2"/>
    </row>
    <row r="731" ht="12.0" customHeight="1">
      <c r="A731" s="1"/>
      <c r="G731" s="1"/>
      <c r="I731" s="2"/>
    </row>
    <row r="732" ht="12.0" customHeight="1">
      <c r="A732" s="1"/>
      <c r="G732" s="1"/>
      <c r="I732" s="2"/>
    </row>
    <row r="733" ht="12.0" customHeight="1">
      <c r="A733" s="1"/>
      <c r="G733" s="1"/>
      <c r="I733" s="2"/>
    </row>
    <row r="734" ht="12.0" customHeight="1">
      <c r="A734" s="1"/>
      <c r="G734" s="1"/>
      <c r="I734" s="2"/>
    </row>
    <row r="735" ht="12.0" customHeight="1">
      <c r="A735" s="1"/>
      <c r="G735" s="1"/>
      <c r="I735" s="2"/>
    </row>
    <row r="736" ht="12.0" customHeight="1">
      <c r="A736" s="1"/>
      <c r="G736" s="1"/>
      <c r="I736" s="2"/>
    </row>
    <row r="737" ht="12.0" customHeight="1">
      <c r="A737" s="1"/>
      <c r="G737" s="1"/>
      <c r="I737" s="2"/>
    </row>
    <row r="738" ht="12.0" customHeight="1">
      <c r="A738" s="1"/>
      <c r="G738" s="1"/>
      <c r="I738" s="2"/>
    </row>
    <row r="739" ht="12.0" customHeight="1">
      <c r="A739" s="1"/>
      <c r="G739" s="1"/>
      <c r="I739" s="2"/>
    </row>
    <row r="740" ht="12.0" customHeight="1">
      <c r="A740" s="1"/>
      <c r="G740" s="1"/>
      <c r="I740" s="2"/>
    </row>
    <row r="741" ht="12.0" customHeight="1">
      <c r="A741" s="1"/>
      <c r="G741" s="1"/>
      <c r="I741" s="2"/>
    </row>
    <row r="742" ht="12.0" customHeight="1">
      <c r="A742" s="1"/>
      <c r="G742" s="1"/>
      <c r="I742" s="2"/>
    </row>
    <row r="743" ht="12.0" customHeight="1">
      <c r="A743" s="1"/>
      <c r="G743" s="1"/>
      <c r="I743" s="2"/>
    </row>
    <row r="744" ht="12.0" customHeight="1">
      <c r="A744" s="1"/>
      <c r="G744" s="1"/>
      <c r="I744" s="2"/>
    </row>
    <row r="745" ht="12.0" customHeight="1">
      <c r="A745" s="1"/>
      <c r="G745" s="1"/>
      <c r="I745" s="2"/>
    </row>
    <row r="746" ht="12.0" customHeight="1">
      <c r="A746" s="1"/>
      <c r="G746" s="1"/>
      <c r="I746" s="2"/>
    </row>
    <row r="747" ht="12.0" customHeight="1">
      <c r="A747" s="1"/>
      <c r="G747" s="1"/>
      <c r="I747" s="2"/>
    </row>
    <row r="748" ht="12.0" customHeight="1">
      <c r="A748" s="1"/>
      <c r="G748" s="1"/>
      <c r="I748" s="2"/>
    </row>
    <row r="749" ht="12.0" customHeight="1">
      <c r="A749" s="1"/>
      <c r="G749" s="1"/>
      <c r="I749" s="2"/>
    </row>
    <row r="750" ht="12.0" customHeight="1">
      <c r="A750" s="1"/>
      <c r="G750" s="1"/>
      <c r="I750" s="2"/>
    </row>
    <row r="751" ht="12.0" customHeight="1">
      <c r="A751" s="1"/>
      <c r="G751" s="1"/>
      <c r="I751" s="2"/>
    </row>
    <row r="752" ht="12.0" customHeight="1">
      <c r="A752" s="1"/>
      <c r="G752" s="1"/>
      <c r="I752" s="2"/>
    </row>
    <row r="753" ht="12.0" customHeight="1">
      <c r="A753" s="1"/>
      <c r="G753" s="1"/>
      <c r="I753" s="2"/>
    </row>
    <row r="754" ht="12.0" customHeight="1">
      <c r="A754" s="1"/>
      <c r="G754" s="1"/>
      <c r="I754" s="2"/>
    </row>
    <row r="755" ht="12.0" customHeight="1">
      <c r="A755" s="1"/>
      <c r="G755" s="1"/>
      <c r="I755" s="2"/>
    </row>
    <row r="756" ht="12.0" customHeight="1">
      <c r="A756" s="1"/>
      <c r="G756" s="1"/>
      <c r="I756" s="2"/>
    </row>
    <row r="757" ht="12.0" customHeight="1">
      <c r="A757" s="1"/>
      <c r="G757" s="1"/>
      <c r="I757" s="2"/>
    </row>
    <row r="758" ht="12.0" customHeight="1">
      <c r="A758" s="1"/>
      <c r="G758" s="1"/>
      <c r="I758" s="2"/>
    </row>
    <row r="759" ht="12.0" customHeight="1">
      <c r="A759" s="1"/>
      <c r="G759" s="1"/>
      <c r="I759" s="2"/>
    </row>
    <row r="760" ht="12.0" customHeight="1">
      <c r="A760" s="1"/>
      <c r="G760" s="1"/>
      <c r="I760" s="2"/>
    </row>
    <row r="761" ht="12.0" customHeight="1">
      <c r="A761" s="1"/>
      <c r="G761" s="1"/>
      <c r="I761" s="2"/>
    </row>
    <row r="762" ht="12.0" customHeight="1">
      <c r="A762" s="1"/>
      <c r="G762" s="1"/>
      <c r="I762" s="2"/>
    </row>
    <row r="763" ht="12.0" customHeight="1">
      <c r="A763" s="1"/>
      <c r="G763" s="1"/>
      <c r="I763" s="2"/>
    </row>
    <row r="764" ht="12.0" customHeight="1">
      <c r="A764" s="1"/>
      <c r="G764" s="1"/>
      <c r="I764" s="2"/>
    </row>
    <row r="765" ht="12.0" customHeight="1">
      <c r="A765" s="1"/>
      <c r="G765" s="1"/>
      <c r="I765" s="2"/>
    </row>
    <row r="766" ht="12.0" customHeight="1">
      <c r="A766" s="1"/>
      <c r="G766" s="1"/>
      <c r="I766" s="2"/>
    </row>
    <row r="767" ht="12.0" customHeight="1">
      <c r="A767" s="1"/>
      <c r="G767" s="1"/>
      <c r="I767" s="2"/>
    </row>
    <row r="768" ht="12.0" customHeight="1">
      <c r="A768" s="1"/>
      <c r="G768" s="1"/>
      <c r="I768" s="2"/>
    </row>
    <row r="769" ht="12.0" customHeight="1">
      <c r="A769" s="1"/>
      <c r="G769" s="1"/>
      <c r="I769" s="2"/>
    </row>
    <row r="770" ht="12.0" customHeight="1">
      <c r="A770" s="1"/>
      <c r="G770" s="1"/>
      <c r="I770" s="2"/>
    </row>
    <row r="771" ht="12.0" customHeight="1">
      <c r="A771" s="1"/>
      <c r="G771" s="1"/>
      <c r="I771" s="2"/>
    </row>
    <row r="772" ht="12.0" customHeight="1">
      <c r="A772" s="1"/>
      <c r="G772" s="1"/>
      <c r="I772" s="2"/>
    </row>
    <row r="773" ht="12.0" customHeight="1">
      <c r="A773" s="1"/>
      <c r="G773" s="1"/>
      <c r="I773" s="2"/>
    </row>
    <row r="774" ht="12.0" customHeight="1">
      <c r="A774" s="1"/>
      <c r="G774" s="1"/>
      <c r="I774" s="2"/>
    </row>
    <row r="775" ht="12.0" customHeight="1">
      <c r="A775" s="1"/>
      <c r="G775" s="1"/>
      <c r="I775" s="2"/>
    </row>
    <row r="776" ht="12.0" customHeight="1">
      <c r="A776" s="1"/>
      <c r="G776" s="1"/>
      <c r="I776" s="2"/>
    </row>
    <row r="777" ht="12.0" customHeight="1">
      <c r="A777" s="1"/>
      <c r="G777" s="1"/>
      <c r="I777" s="2"/>
    </row>
    <row r="778" ht="12.0" customHeight="1">
      <c r="A778" s="1"/>
      <c r="G778" s="1"/>
      <c r="I778" s="2"/>
    </row>
    <row r="779" ht="12.0" customHeight="1">
      <c r="A779" s="1"/>
      <c r="G779" s="1"/>
      <c r="I779" s="2"/>
    </row>
    <row r="780" ht="12.0" customHeight="1">
      <c r="A780" s="1"/>
      <c r="G780" s="1"/>
      <c r="I780" s="2"/>
    </row>
    <row r="781" ht="12.0" customHeight="1">
      <c r="A781" s="1"/>
      <c r="G781" s="1"/>
      <c r="I781" s="2"/>
    </row>
    <row r="782" ht="12.0" customHeight="1">
      <c r="A782" s="1"/>
      <c r="G782" s="1"/>
      <c r="I782" s="2"/>
    </row>
    <row r="783" ht="12.0" customHeight="1">
      <c r="A783" s="1"/>
      <c r="G783" s="1"/>
      <c r="I783" s="2"/>
    </row>
    <row r="784" ht="12.0" customHeight="1">
      <c r="A784" s="1"/>
      <c r="G784" s="1"/>
      <c r="I784" s="2"/>
    </row>
    <row r="785" ht="12.0" customHeight="1">
      <c r="A785" s="1"/>
      <c r="G785" s="1"/>
      <c r="I785" s="2"/>
    </row>
    <row r="786" ht="12.0" customHeight="1">
      <c r="A786" s="1"/>
      <c r="G786" s="1"/>
      <c r="I786" s="2"/>
    </row>
    <row r="787" ht="12.0" customHeight="1">
      <c r="A787" s="1"/>
      <c r="G787" s="1"/>
      <c r="I787" s="2"/>
    </row>
    <row r="788" ht="12.0" customHeight="1">
      <c r="A788" s="1"/>
      <c r="G788" s="1"/>
      <c r="I788" s="2"/>
    </row>
    <row r="789" ht="12.0" customHeight="1">
      <c r="A789" s="1"/>
      <c r="G789" s="1"/>
      <c r="I789" s="2"/>
    </row>
    <row r="790" ht="12.0" customHeight="1">
      <c r="A790" s="1"/>
      <c r="G790" s="1"/>
      <c r="I790" s="2"/>
    </row>
    <row r="791" ht="12.0" customHeight="1">
      <c r="A791" s="1"/>
      <c r="G791" s="1"/>
      <c r="I791" s="2"/>
    </row>
    <row r="792" ht="12.0" customHeight="1">
      <c r="A792" s="1"/>
      <c r="G792" s="1"/>
      <c r="I792" s="2"/>
    </row>
    <row r="793" ht="12.0" customHeight="1">
      <c r="A793" s="1"/>
      <c r="G793" s="1"/>
      <c r="I793" s="2"/>
    </row>
    <row r="794" ht="12.0" customHeight="1">
      <c r="A794" s="1"/>
      <c r="G794" s="1"/>
      <c r="I794" s="2"/>
    </row>
    <row r="795" ht="12.0" customHeight="1">
      <c r="A795" s="1"/>
      <c r="G795" s="1"/>
      <c r="I795" s="2"/>
    </row>
    <row r="796" ht="12.0" customHeight="1">
      <c r="A796" s="1"/>
      <c r="G796" s="1"/>
      <c r="I796" s="2"/>
    </row>
    <row r="797" ht="12.0" customHeight="1">
      <c r="A797" s="1"/>
      <c r="G797" s="1"/>
      <c r="I797" s="2"/>
    </row>
    <row r="798" ht="12.0" customHeight="1">
      <c r="A798" s="1"/>
      <c r="G798" s="1"/>
      <c r="I798" s="2"/>
    </row>
    <row r="799" ht="12.0" customHeight="1">
      <c r="A799" s="1"/>
      <c r="G799" s="1"/>
      <c r="I799" s="2"/>
    </row>
    <row r="800" ht="12.0" customHeight="1">
      <c r="A800" s="1"/>
      <c r="G800" s="1"/>
      <c r="I800" s="2"/>
    </row>
    <row r="801" ht="12.0" customHeight="1">
      <c r="A801" s="1"/>
      <c r="G801" s="1"/>
      <c r="I801" s="2"/>
    </row>
    <row r="802" ht="12.0" customHeight="1">
      <c r="A802" s="1"/>
      <c r="G802" s="1"/>
      <c r="I802" s="2"/>
    </row>
    <row r="803" ht="12.0" customHeight="1">
      <c r="A803" s="1"/>
      <c r="G803" s="1"/>
      <c r="I803" s="2"/>
    </row>
    <row r="804" ht="12.0" customHeight="1">
      <c r="A804" s="1"/>
      <c r="G804" s="1"/>
      <c r="I804" s="2"/>
    </row>
    <row r="805" ht="12.0" customHeight="1">
      <c r="A805" s="1"/>
      <c r="G805" s="1"/>
      <c r="I805" s="2"/>
    </row>
    <row r="806" ht="12.0" customHeight="1">
      <c r="A806" s="1"/>
      <c r="G806" s="1"/>
      <c r="I806" s="2"/>
    </row>
    <row r="807" ht="12.0" customHeight="1">
      <c r="A807" s="1"/>
      <c r="G807" s="1"/>
      <c r="I807" s="2"/>
    </row>
    <row r="808" ht="12.0" customHeight="1">
      <c r="A808" s="1"/>
      <c r="G808" s="1"/>
      <c r="I808" s="2"/>
    </row>
    <row r="809" ht="12.0" customHeight="1">
      <c r="A809" s="1"/>
      <c r="G809" s="1"/>
      <c r="I809" s="2"/>
    </row>
    <row r="810" ht="12.0" customHeight="1">
      <c r="A810" s="1"/>
      <c r="G810" s="1"/>
      <c r="I810" s="2"/>
    </row>
    <row r="811" ht="12.0" customHeight="1">
      <c r="A811" s="1"/>
      <c r="G811" s="1"/>
      <c r="I811" s="2"/>
    </row>
    <row r="812" ht="12.0" customHeight="1">
      <c r="A812" s="1"/>
      <c r="G812" s="1"/>
      <c r="I812" s="2"/>
    </row>
    <row r="813" ht="12.0" customHeight="1">
      <c r="A813" s="1"/>
      <c r="G813" s="1"/>
      <c r="I813" s="2"/>
    </row>
    <row r="814" ht="12.0" customHeight="1">
      <c r="A814" s="1"/>
      <c r="G814" s="1"/>
      <c r="I814" s="2"/>
    </row>
    <row r="815" ht="12.0" customHeight="1">
      <c r="A815" s="1"/>
      <c r="G815" s="1"/>
      <c r="I815" s="2"/>
    </row>
    <row r="816" ht="12.0" customHeight="1">
      <c r="A816" s="1"/>
      <c r="G816" s="1"/>
      <c r="I816" s="2"/>
    </row>
    <row r="817" ht="12.0" customHeight="1">
      <c r="A817" s="1"/>
      <c r="G817" s="1"/>
      <c r="I817" s="2"/>
    </row>
    <row r="818" ht="12.0" customHeight="1">
      <c r="A818" s="1"/>
      <c r="G818" s="1"/>
      <c r="I818" s="2"/>
    </row>
    <row r="819" ht="12.0" customHeight="1">
      <c r="A819" s="1"/>
      <c r="G819" s="1"/>
      <c r="I819" s="2"/>
    </row>
    <row r="820" ht="12.0" customHeight="1">
      <c r="A820" s="1"/>
      <c r="G820" s="1"/>
      <c r="I820" s="2"/>
    </row>
    <row r="821" ht="12.0" customHeight="1">
      <c r="A821" s="1"/>
      <c r="G821" s="1"/>
      <c r="I821" s="2"/>
    </row>
    <row r="822" ht="12.0" customHeight="1">
      <c r="A822" s="1"/>
      <c r="G822" s="1"/>
      <c r="I822" s="2"/>
    </row>
    <row r="823" ht="12.0" customHeight="1">
      <c r="A823" s="1"/>
      <c r="G823" s="1"/>
      <c r="I823" s="2"/>
    </row>
    <row r="824" ht="12.0" customHeight="1">
      <c r="A824" s="1"/>
      <c r="G824" s="1"/>
      <c r="I824" s="2"/>
    </row>
    <row r="825" ht="12.0" customHeight="1">
      <c r="A825" s="1"/>
      <c r="G825" s="1"/>
      <c r="I825" s="2"/>
    </row>
    <row r="826" ht="12.0" customHeight="1">
      <c r="A826" s="1"/>
      <c r="G826" s="1"/>
      <c r="I826" s="2"/>
    </row>
    <row r="827" ht="12.0" customHeight="1">
      <c r="A827" s="1"/>
      <c r="G827" s="1"/>
      <c r="I827" s="2"/>
    </row>
    <row r="828" ht="12.0" customHeight="1">
      <c r="A828" s="1"/>
      <c r="G828" s="1"/>
      <c r="I828" s="2"/>
    </row>
    <row r="829" ht="12.0" customHeight="1">
      <c r="A829" s="1"/>
      <c r="G829" s="1"/>
      <c r="I829" s="2"/>
    </row>
    <row r="830" ht="12.0" customHeight="1">
      <c r="A830" s="1"/>
      <c r="G830" s="1"/>
      <c r="I830" s="2"/>
    </row>
    <row r="831" ht="12.0" customHeight="1">
      <c r="A831" s="1"/>
      <c r="G831" s="1"/>
      <c r="I831" s="2"/>
    </row>
    <row r="832" ht="12.0" customHeight="1">
      <c r="A832" s="1"/>
      <c r="G832" s="1"/>
      <c r="I832" s="2"/>
    </row>
    <row r="833" ht="12.0" customHeight="1">
      <c r="A833" s="1"/>
      <c r="G833" s="1"/>
      <c r="I833" s="2"/>
    </row>
    <row r="834" ht="12.0" customHeight="1">
      <c r="A834" s="1"/>
      <c r="G834" s="1"/>
      <c r="I834" s="2"/>
    </row>
    <row r="835" ht="12.0" customHeight="1">
      <c r="A835" s="1"/>
      <c r="G835" s="1"/>
      <c r="I835" s="2"/>
    </row>
    <row r="836" ht="12.0" customHeight="1">
      <c r="A836" s="1"/>
      <c r="G836" s="1"/>
      <c r="I836" s="2"/>
    </row>
    <row r="837" ht="12.0" customHeight="1">
      <c r="A837" s="1"/>
      <c r="G837" s="1"/>
      <c r="I837" s="2"/>
    </row>
    <row r="838" ht="12.0" customHeight="1">
      <c r="A838" s="1"/>
      <c r="G838" s="1"/>
      <c r="I838" s="2"/>
    </row>
    <row r="839" ht="12.0" customHeight="1">
      <c r="A839" s="1"/>
      <c r="G839" s="1"/>
      <c r="I839" s="2"/>
    </row>
    <row r="840" ht="12.0" customHeight="1">
      <c r="A840" s="1"/>
      <c r="G840" s="1"/>
      <c r="I840" s="2"/>
    </row>
    <row r="841" ht="12.0" customHeight="1">
      <c r="A841" s="1"/>
      <c r="G841" s="1"/>
      <c r="I841" s="2"/>
    </row>
    <row r="842" ht="12.0" customHeight="1">
      <c r="A842" s="1"/>
      <c r="G842" s="1"/>
      <c r="I842" s="2"/>
    </row>
    <row r="843" ht="12.0" customHeight="1">
      <c r="A843" s="1"/>
      <c r="G843" s="1"/>
      <c r="I843" s="2"/>
    </row>
    <row r="844" ht="12.0" customHeight="1">
      <c r="A844" s="1"/>
      <c r="G844" s="1"/>
      <c r="I844" s="2"/>
    </row>
    <row r="845" ht="12.0" customHeight="1">
      <c r="A845" s="1"/>
      <c r="G845" s="1"/>
      <c r="I845" s="2"/>
    </row>
    <row r="846" ht="12.0" customHeight="1">
      <c r="A846" s="1"/>
      <c r="G846" s="1"/>
      <c r="I846" s="2"/>
    </row>
    <row r="847" ht="12.0" customHeight="1">
      <c r="A847" s="1"/>
      <c r="G847" s="1"/>
      <c r="I847" s="2"/>
    </row>
    <row r="848" ht="12.0" customHeight="1">
      <c r="A848" s="1"/>
      <c r="G848" s="1"/>
      <c r="I848" s="2"/>
    </row>
    <row r="849" ht="12.0" customHeight="1">
      <c r="A849" s="1"/>
      <c r="G849" s="1"/>
      <c r="I849" s="2"/>
    </row>
    <row r="850" ht="12.0" customHeight="1">
      <c r="A850" s="1"/>
      <c r="G850" s="1"/>
      <c r="I850" s="2"/>
    </row>
    <row r="851" ht="12.0" customHeight="1">
      <c r="A851" s="1"/>
      <c r="G851" s="1"/>
      <c r="I851" s="2"/>
    </row>
    <row r="852" ht="12.0" customHeight="1">
      <c r="A852" s="1"/>
      <c r="G852" s="1"/>
      <c r="I852" s="2"/>
    </row>
    <row r="853" ht="12.0" customHeight="1">
      <c r="A853" s="1"/>
      <c r="G853" s="1"/>
      <c r="I853" s="2"/>
    </row>
    <row r="854" ht="12.0" customHeight="1">
      <c r="A854" s="1"/>
      <c r="G854" s="1"/>
      <c r="I854" s="2"/>
    </row>
    <row r="855" ht="12.0" customHeight="1">
      <c r="A855" s="1"/>
      <c r="G855" s="1"/>
      <c r="I855" s="2"/>
    </row>
    <row r="856" ht="12.0" customHeight="1">
      <c r="A856" s="1"/>
      <c r="G856" s="1"/>
      <c r="I856" s="2"/>
    </row>
    <row r="857" ht="12.0" customHeight="1">
      <c r="A857" s="1"/>
      <c r="G857" s="1"/>
      <c r="I857" s="2"/>
    </row>
    <row r="858" ht="12.0" customHeight="1">
      <c r="A858" s="1"/>
      <c r="G858" s="1"/>
      <c r="I858" s="2"/>
    </row>
    <row r="859" ht="12.0" customHeight="1">
      <c r="A859" s="1"/>
      <c r="G859" s="1"/>
      <c r="I859" s="2"/>
    </row>
    <row r="860" ht="12.0" customHeight="1">
      <c r="A860" s="1"/>
      <c r="G860" s="1"/>
      <c r="I860" s="2"/>
    </row>
    <row r="861" ht="12.0" customHeight="1">
      <c r="A861" s="1"/>
      <c r="G861" s="1"/>
      <c r="I861" s="2"/>
    </row>
    <row r="862" ht="12.0" customHeight="1">
      <c r="A862" s="1"/>
      <c r="G862" s="1"/>
      <c r="I862" s="2"/>
    </row>
    <row r="863" ht="12.0" customHeight="1">
      <c r="A863" s="1"/>
      <c r="G863" s="1"/>
      <c r="I863" s="2"/>
    </row>
    <row r="864" ht="12.0" customHeight="1">
      <c r="A864" s="1"/>
      <c r="G864" s="1"/>
      <c r="I864" s="2"/>
    </row>
    <row r="865" ht="12.0" customHeight="1">
      <c r="A865" s="1"/>
      <c r="G865" s="1"/>
      <c r="I865" s="2"/>
    </row>
    <row r="866" ht="12.0" customHeight="1">
      <c r="A866" s="1"/>
      <c r="G866" s="1"/>
      <c r="I866" s="2"/>
    </row>
    <row r="867" ht="12.0" customHeight="1">
      <c r="A867" s="1"/>
      <c r="G867" s="1"/>
      <c r="I867" s="2"/>
    </row>
    <row r="868" ht="12.0" customHeight="1">
      <c r="A868" s="1"/>
      <c r="G868" s="1"/>
      <c r="I868" s="2"/>
    </row>
    <row r="869" ht="12.0" customHeight="1">
      <c r="A869" s="1"/>
      <c r="G869" s="1"/>
      <c r="I869" s="2"/>
    </row>
    <row r="870" ht="12.0" customHeight="1">
      <c r="A870" s="1"/>
      <c r="G870" s="1"/>
      <c r="I870" s="2"/>
    </row>
    <row r="871" ht="12.0" customHeight="1">
      <c r="A871" s="1"/>
      <c r="G871" s="1"/>
      <c r="I871" s="2"/>
    </row>
    <row r="872" ht="12.0" customHeight="1">
      <c r="A872" s="1"/>
      <c r="G872" s="1"/>
      <c r="I872" s="2"/>
    </row>
    <row r="873" ht="12.0" customHeight="1">
      <c r="A873" s="1"/>
      <c r="G873" s="1"/>
      <c r="I873" s="2"/>
    </row>
    <row r="874" ht="12.0" customHeight="1">
      <c r="A874" s="1"/>
      <c r="G874" s="1"/>
      <c r="I874" s="2"/>
    </row>
    <row r="875" ht="12.0" customHeight="1">
      <c r="A875" s="1"/>
      <c r="G875" s="1"/>
      <c r="I875" s="2"/>
    </row>
    <row r="876" ht="12.0" customHeight="1">
      <c r="A876" s="1"/>
      <c r="G876" s="1"/>
      <c r="I876" s="2"/>
    </row>
    <row r="877" ht="12.0" customHeight="1">
      <c r="A877" s="1"/>
      <c r="G877" s="1"/>
      <c r="I877" s="2"/>
    </row>
    <row r="878" ht="12.0" customHeight="1">
      <c r="A878" s="1"/>
      <c r="G878" s="1"/>
      <c r="I878" s="2"/>
    </row>
    <row r="879" ht="12.0" customHeight="1">
      <c r="A879" s="1"/>
      <c r="G879" s="1"/>
      <c r="I879" s="2"/>
    </row>
    <row r="880" ht="12.0" customHeight="1">
      <c r="A880" s="1"/>
      <c r="G880" s="1"/>
      <c r="I880" s="2"/>
    </row>
    <row r="881" ht="12.0" customHeight="1">
      <c r="A881" s="1"/>
      <c r="G881" s="1"/>
      <c r="I881" s="2"/>
    </row>
    <row r="882" ht="12.0" customHeight="1">
      <c r="A882" s="1"/>
      <c r="G882" s="1"/>
      <c r="I882" s="2"/>
    </row>
    <row r="883" ht="12.0" customHeight="1">
      <c r="A883" s="1"/>
      <c r="G883" s="1"/>
      <c r="I883" s="2"/>
    </row>
    <row r="884" ht="12.0" customHeight="1">
      <c r="A884" s="1"/>
      <c r="G884" s="1"/>
      <c r="I884" s="2"/>
    </row>
    <row r="885" ht="12.0" customHeight="1">
      <c r="A885" s="1"/>
      <c r="G885" s="1"/>
      <c r="I885" s="2"/>
    </row>
    <row r="886" ht="12.0" customHeight="1">
      <c r="A886" s="1"/>
      <c r="G886" s="1"/>
      <c r="I886" s="2"/>
    </row>
    <row r="887" ht="12.0" customHeight="1">
      <c r="A887" s="1"/>
      <c r="G887" s="1"/>
      <c r="I887" s="2"/>
    </row>
    <row r="888" ht="12.0" customHeight="1">
      <c r="A888" s="1"/>
      <c r="G888" s="1"/>
      <c r="I888" s="2"/>
    </row>
    <row r="889" ht="12.0" customHeight="1">
      <c r="A889" s="1"/>
      <c r="G889" s="1"/>
      <c r="I889" s="2"/>
    </row>
    <row r="890" ht="12.0" customHeight="1">
      <c r="A890" s="1"/>
      <c r="G890" s="1"/>
      <c r="I890" s="2"/>
    </row>
    <row r="891" ht="12.0" customHeight="1">
      <c r="A891" s="1"/>
      <c r="G891" s="1"/>
      <c r="I891" s="2"/>
    </row>
    <row r="892" ht="12.0" customHeight="1">
      <c r="A892" s="1"/>
      <c r="G892" s="1"/>
      <c r="I892" s="2"/>
    </row>
    <row r="893" ht="12.0" customHeight="1">
      <c r="A893" s="1"/>
      <c r="G893" s="1"/>
      <c r="I893" s="2"/>
    </row>
    <row r="894" ht="12.0" customHeight="1">
      <c r="A894" s="1"/>
      <c r="G894" s="1"/>
      <c r="I894" s="2"/>
    </row>
    <row r="895" ht="12.0" customHeight="1">
      <c r="A895" s="1"/>
      <c r="G895" s="1"/>
      <c r="I895" s="2"/>
    </row>
    <row r="896" ht="12.0" customHeight="1">
      <c r="A896" s="1"/>
      <c r="G896" s="1"/>
      <c r="I896" s="2"/>
    </row>
    <row r="897" ht="12.0" customHeight="1">
      <c r="A897" s="1"/>
      <c r="G897" s="1"/>
      <c r="I897" s="2"/>
    </row>
    <row r="898" ht="12.0" customHeight="1">
      <c r="A898" s="1"/>
      <c r="G898" s="1"/>
      <c r="I898" s="2"/>
    </row>
    <row r="899" ht="12.0" customHeight="1">
      <c r="A899" s="1"/>
      <c r="G899" s="1"/>
      <c r="I899" s="2"/>
    </row>
    <row r="900" ht="12.0" customHeight="1">
      <c r="A900" s="1"/>
      <c r="G900" s="1"/>
      <c r="I900" s="2"/>
    </row>
    <row r="901" ht="12.0" customHeight="1">
      <c r="A901" s="1"/>
      <c r="G901" s="1"/>
      <c r="I901" s="2"/>
    </row>
    <row r="902" ht="12.0" customHeight="1">
      <c r="A902" s="1"/>
      <c r="G902" s="1"/>
      <c r="I902" s="2"/>
    </row>
    <row r="903" ht="12.0" customHeight="1">
      <c r="A903" s="1"/>
      <c r="G903" s="1"/>
      <c r="I903" s="2"/>
    </row>
    <row r="904" ht="12.0" customHeight="1">
      <c r="A904" s="1"/>
      <c r="G904" s="1"/>
      <c r="I904" s="2"/>
    </row>
    <row r="905" ht="12.0" customHeight="1">
      <c r="A905" s="1"/>
      <c r="G905" s="1"/>
      <c r="I905" s="2"/>
    </row>
    <row r="906" ht="12.0" customHeight="1">
      <c r="A906" s="1"/>
      <c r="G906" s="1"/>
      <c r="I906" s="2"/>
    </row>
    <row r="907" ht="12.0" customHeight="1">
      <c r="A907" s="1"/>
      <c r="G907" s="1"/>
      <c r="I907" s="2"/>
    </row>
    <row r="908" ht="12.0" customHeight="1">
      <c r="A908" s="1"/>
      <c r="G908" s="1"/>
      <c r="I908" s="2"/>
    </row>
    <row r="909" ht="12.0" customHeight="1">
      <c r="A909" s="1"/>
      <c r="G909" s="1"/>
      <c r="I909" s="2"/>
    </row>
    <row r="910" ht="12.0" customHeight="1">
      <c r="A910" s="1"/>
      <c r="G910" s="1"/>
      <c r="I910" s="2"/>
    </row>
    <row r="911" ht="12.0" customHeight="1">
      <c r="A911" s="1"/>
      <c r="G911" s="1"/>
      <c r="I911" s="2"/>
    </row>
    <row r="912" ht="12.0" customHeight="1">
      <c r="A912" s="1"/>
      <c r="G912" s="1"/>
      <c r="I912" s="2"/>
    </row>
    <row r="913" ht="12.0" customHeight="1">
      <c r="A913" s="1"/>
      <c r="G913" s="1"/>
      <c r="I913" s="2"/>
    </row>
    <row r="914" ht="12.0" customHeight="1">
      <c r="A914" s="1"/>
      <c r="G914" s="1"/>
      <c r="I914" s="2"/>
    </row>
    <row r="915" ht="12.0" customHeight="1">
      <c r="A915" s="1"/>
      <c r="G915" s="1"/>
      <c r="I915" s="2"/>
    </row>
    <row r="916" ht="12.0" customHeight="1">
      <c r="A916" s="1"/>
      <c r="G916" s="1"/>
      <c r="I916" s="2"/>
    </row>
    <row r="917" ht="12.0" customHeight="1">
      <c r="A917" s="1"/>
      <c r="G917" s="1"/>
      <c r="I917" s="2"/>
    </row>
    <row r="918" ht="12.0" customHeight="1">
      <c r="A918" s="1"/>
      <c r="G918" s="1"/>
      <c r="I918" s="2"/>
    </row>
    <row r="919" ht="12.0" customHeight="1">
      <c r="A919" s="1"/>
      <c r="G919" s="1"/>
      <c r="I919" s="2"/>
    </row>
    <row r="920" ht="12.0" customHeight="1">
      <c r="A920" s="1"/>
      <c r="G920" s="1"/>
      <c r="I920" s="2"/>
    </row>
    <row r="921" ht="12.0" customHeight="1">
      <c r="A921" s="1"/>
      <c r="G921" s="1"/>
      <c r="I921" s="2"/>
    </row>
    <row r="922" ht="12.0" customHeight="1">
      <c r="A922" s="1"/>
      <c r="G922" s="1"/>
      <c r="I922" s="2"/>
    </row>
    <row r="923" ht="12.0" customHeight="1">
      <c r="A923" s="1"/>
      <c r="G923" s="1"/>
      <c r="I923" s="2"/>
    </row>
    <row r="924" ht="12.0" customHeight="1">
      <c r="A924" s="1"/>
      <c r="G924" s="1"/>
      <c r="I924" s="2"/>
    </row>
    <row r="925" ht="12.0" customHeight="1">
      <c r="A925" s="1"/>
      <c r="G925" s="1"/>
      <c r="I925" s="2"/>
    </row>
    <row r="926" ht="12.0" customHeight="1">
      <c r="A926" s="1"/>
      <c r="G926" s="1"/>
      <c r="I926" s="2"/>
    </row>
    <row r="927" ht="12.0" customHeight="1">
      <c r="A927" s="1"/>
      <c r="G927" s="1"/>
      <c r="I927" s="2"/>
    </row>
    <row r="928" ht="12.0" customHeight="1">
      <c r="A928" s="1"/>
      <c r="G928" s="1"/>
      <c r="I928" s="2"/>
    </row>
    <row r="929" ht="12.0" customHeight="1">
      <c r="A929" s="1"/>
      <c r="G929" s="1"/>
      <c r="I929" s="2"/>
    </row>
    <row r="930" ht="12.0" customHeight="1">
      <c r="A930" s="1"/>
      <c r="G930" s="1"/>
      <c r="I930" s="2"/>
    </row>
    <row r="931" ht="12.0" customHeight="1">
      <c r="A931" s="1"/>
      <c r="G931" s="1"/>
      <c r="I931" s="2"/>
    </row>
    <row r="932" ht="12.0" customHeight="1">
      <c r="A932" s="1"/>
      <c r="G932" s="1"/>
      <c r="I932" s="2"/>
    </row>
    <row r="933" ht="12.0" customHeight="1">
      <c r="A933" s="1"/>
      <c r="G933" s="1"/>
      <c r="I933" s="2"/>
    </row>
    <row r="934" ht="12.0" customHeight="1">
      <c r="A934" s="1"/>
      <c r="G934" s="1"/>
      <c r="I934" s="2"/>
    </row>
    <row r="935" ht="12.0" customHeight="1">
      <c r="A935" s="1"/>
      <c r="G935" s="1"/>
      <c r="I935" s="2"/>
    </row>
    <row r="936" ht="12.0" customHeight="1">
      <c r="A936" s="1"/>
      <c r="G936" s="1"/>
      <c r="I936" s="2"/>
    </row>
    <row r="937" ht="12.0" customHeight="1">
      <c r="A937" s="1"/>
      <c r="G937" s="1"/>
      <c r="I937" s="2"/>
    </row>
    <row r="938" ht="12.0" customHeight="1">
      <c r="A938" s="1"/>
      <c r="G938" s="1"/>
      <c r="I938" s="2"/>
    </row>
    <row r="939" ht="12.0" customHeight="1">
      <c r="A939" s="1"/>
      <c r="G939" s="1"/>
      <c r="I939" s="2"/>
    </row>
    <row r="940" ht="12.0" customHeight="1">
      <c r="A940" s="1"/>
      <c r="G940" s="1"/>
      <c r="I940" s="2"/>
    </row>
    <row r="941" ht="12.0" customHeight="1">
      <c r="A941" s="1"/>
      <c r="G941" s="1"/>
      <c r="I941" s="2"/>
    </row>
    <row r="942" ht="12.0" customHeight="1">
      <c r="A942" s="1"/>
      <c r="G942" s="1"/>
      <c r="I942" s="2"/>
    </row>
    <row r="943" ht="12.0" customHeight="1">
      <c r="A943" s="1"/>
      <c r="G943" s="1"/>
      <c r="I943" s="2"/>
    </row>
    <row r="944" ht="12.0" customHeight="1">
      <c r="A944" s="1"/>
      <c r="G944" s="1"/>
      <c r="I944" s="2"/>
    </row>
    <row r="945" ht="12.0" customHeight="1">
      <c r="A945" s="1"/>
      <c r="G945" s="1"/>
      <c r="I945" s="2"/>
    </row>
    <row r="946" ht="12.0" customHeight="1">
      <c r="A946" s="1"/>
      <c r="G946" s="1"/>
      <c r="I946" s="2"/>
    </row>
    <row r="947" ht="12.0" customHeight="1">
      <c r="A947" s="1"/>
      <c r="G947" s="1"/>
      <c r="I947" s="2"/>
    </row>
    <row r="948" ht="12.0" customHeight="1">
      <c r="A948" s="1"/>
      <c r="G948" s="1"/>
      <c r="I948" s="2"/>
    </row>
    <row r="949" ht="12.0" customHeight="1">
      <c r="A949" s="1"/>
      <c r="G949" s="1"/>
      <c r="I949" s="2"/>
    </row>
    <row r="950" ht="12.0" customHeight="1">
      <c r="A950" s="1"/>
      <c r="G950" s="1"/>
      <c r="I950" s="2"/>
    </row>
    <row r="951" ht="12.0" customHeight="1">
      <c r="A951" s="1"/>
      <c r="G951" s="1"/>
      <c r="I951" s="2"/>
    </row>
    <row r="952" ht="12.0" customHeight="1">
      <c r="A952" s="1"/>
      <c r="G952" s="1"/>
      <c r="I952" s="2"/>
    </row>
    <row r="953" ht="12.0" customHeight="1">
      <c r="A953" s="1"/>
      <c r="G953" s="1"/>
      <c r="I953" s="2"/>
    </row>
    <row r="954" ht="12.0" customHeight="1">
      <c r="A954" s="1"/>
      <c r="G954" s="1"/>
      <c r="I954" s="2"/>
    </row>
    <row r="955" ht="12.0" customHeight="1">
      <c r="A955" s="1"/>
      <c r="G955" s="1"/>
      <c r="I955" s="2"/>
    </row>
    <row r="956" ht="12.0" customHeight="1">
      <c r="A956" s="1"/>
      <c r="G956" s="1"/>
      <c r="I956" s="2"/>
    </row>
    <row r="957" ht="12.0" customHeight="1">
      <c r="A957" s="1"/>
      <c r="G957" s="1"/>
      <c r="I957" s="2"/>
    </row>
    <row r="958" ht="12.0" customHeight="1">
      <c r="A958" s="1"/>
      <c r="G958" s="1"/>
      <c r="I958" s="2"/>
    </row>
    <row r="959" ht="12.0" customHeight="1">
      <c r="A959" s="1"/>
      <c r="G959" s="1"/>
      <c r="I959" s="2"/>
    </row>
    <row r="960" ht="12.0" customHeight="1">
      <c r="A960" s="1"/>
      <c r="G960" s="1"/>
      <c r="I960" s="2"/>
    </row>
    <row r="961" ht="12.0" customHeight="1">
      <c r="A961" s="1"/>
      <c r="G961" s="1"/>
      <c r="I961" s="2"/>
    </row>
    <row r="962" ht="12.0" customHeight="1">
      <c r="A962" s="1"/>
      <c r="G962" s="1"/>
      <c r="I962" s="2"/>
    </row>
    <row r="963" ht="12.0" customHeight="1">
      <c r="A963" s="1"/>
      <c r="G963" s="1"/>
      <c r="I963" s="2"/>
    </row>
    <row r="964" ht="12.0" customHeight="1">
      <c r="A964" s="1"/>
      <c r="G964" s="1"/>
      <c r="I964" s="2"/>
    </row>
    <row r="965" ht="12.0" customHeight="1">
      <c r="A965" s="1"/>
      <c r="G965" s="1"/>
      <c r="I965" s="2"/>
    </row>
    <row r="966" ht="12.0" customHeight="1">
      <c r="A966" s="1"/>
      <c r="G966" s="1"/>
      <c r="I966" s="2"/>
    </row>
    <row r="967" ht="12.0" customHeight="1">
      <c r="A967" s="1"/>
      <c r="G967" s="1"/>
      <c r="I967" s="2"/>
    </row>
    <row r="968" ht="12.0" customHeight="1">
      <c r="A968" s="1"/>
      <c r="G968" s="1"/>
      <c r="I968" s="2"/>
    </row>
    <row r="969" ht="12.0" customHeight="1">
      <c r="A969" s="1"/>
      <c r="G969" s="1"/>
      <c r="I969" s="2"/>
    </row>
    <row r="970" ht="12.0" customHeight="1">
      <c r="A970" s="1"/>
      <c r="G970" s="1"/>
      <c r="I970" s="2"/>
    </row>
    <row r="971" ht="12.0" customHeight="1">
      <c r="A971" s="1"/>
      <c r="G971" s="1"/>
      <c r="I971" s="2"/>
    </row>
    <row r="972" ht="12.0" customHeight="1">
      <c r="A972" s="1"/>
      <c r="G972" s="1"/>
      <c r="I972" s="2"/>
    </row>
    <row r="973" ht="12.0" customHeight="1">
      <c r="A973" s="1"/>
      <c r="G973" s="1"/>
      <c r="I973" s="2"/>
    </row>
    <row r="974" ht="12.0" customHeight="1">
      <c r="A974" s="1"/>
      <c r="G974" s="1"/>
      <c r="I974" s="2"/>
    </row>
    <row r="975" ht="12.0" customHeight="1">
      <c r="A975" s="1"/>
      <c r="G975" s="1"/>
      <c r="I975" s="2"/>
    </row>
    <row r="976" ht="12.0" customHeight="1">
      <c r="A976" s="1"/>
      <c r="G976" s="1"/>
      <c r="I976" s="2"/>
    </row>
    <row r="977" ht="12.0" customHeight="1">
      <c r="A977" s="1"/>
      <c r="G977" s="1"/>
      <c r="I977" s="2"/>
    </row>
    <row r="978" ht="12.0" customHeight="1">
      <c r="A978" s="1"/>
      <c r="G978" s="1"/>
      <c r="I978" s="2"/>
    </row>
    <row r="979" ht="12.0" customHeight="1">
      <c r="A979" s="1"/>
      <c r="G979" s="1"/>
      <c r="I979" s="2"/>
    </row>
    <row r="980" ht="12.0" customHeight="1">
      <c r="A980" s="1"/>
      <c r="G980" s="1"/>
      <c r="I980" s="2"/>
    </row>
    <row r="981" ht="12.0" customHeight="1">
      <c r="A981" s="1"/>
      <c r="G981" s="1"/>
      <c r="I981" s="2"/>
    </row>
    <row r="982" ht="12.0" customHeight="1">
      <c r="A982" s="1"/>
      <c r="G982" s="1"/>
      <c r="I982" s="2"/>
    </row>
    <row r="983" ht="12.0" customHeight="1">
      <c r="A983" s="1"/>
      <c r="G983" s="1"/>
      <c r="I983" s="2"/>
    </row>
    <row r="984" ht="12.0" customHeight="1">
      <c r="A984" s="1"/>
      <c r="G984" s="1"/>
      <c r="I984" s="2"/>
    </row>
    <row r="985" ht="12.0" customHeight="1">
      <c r="A985" s="1"/>
      <c r="G985" s="1"/>
      <c r="I985" s="2"/>
    </row>
    <row r="986" ht="12.0" customHeight="1">
      <c r="A986" s="1"/>
      <c r="G986" s="1"/>
      <c r="I986" s="2"/>
    </row>
    <row r="987" ht="12.0" customHeight="1">
      <c r="A987" s="1"/>
      <c r="G987" s="1"/>
      <c r="I987" s="2"/>
    </row>
    <row r="988" ht="12.0" customHeight="1">
      <c r="A988" s="1"/>
      <c r="G988" s="1"/>
      <c r="I988" s="2"/>
    </row>
    <row r="989" ht="12.0" customHeight="1">
      <c r="A989" s="1"/>
      <c r="G989" s="1"/>
      <c r="I989" s="2"/>
    </row>
    <row r="990" ht="12.0" customHeight="1">
      <c r="A990" s="1"/>
      <c r="G990" s="1"/>
      <c r="I990" s="2"/>
    </row>
    <row r="991" ht="12.0" customHeight="1">
      <c r="A991" s="1"/>
      <c r="G991" s="1"/>
      <c r="I991" s="2"/>
    </row>
    <row r="992" ht="12.0" customHeight="1">
      <c r="A992" s="1"/>
      <c r="G992" s="1"/>
      <c r="I992" s="2"/>
    </row>
    <row r="993" ht="12.0" customHeight="1">
      <c r="A993" s="1"/>
      <c r="G993" s="1"/>
      <c r="I993" s="2"/>
    </row>
    <row r="994" ht="12.0" customHeight="1">
      <c r="A994" s="1"/>
      <c r="G994" s="1"/>
      <c r="I994" s="2"/>
    </row>
    <row r="995" ht="12.0" customHeight="1">
      <c r="A995" s="1"/>
      <c r="G995" s="1"/>
      <c r="I995" s="2"/>
    </row>
    <row r="996" ht="12.0" customHeight="1">
      <c r="A996" s="1"/>
      <c r="G996" s="1"/>
      <c r="I996" s="2"/>
    </row>
    <row r="997" ht="12.0" customHeight="1">
      <c r="A997" s="1"/>
      <c r="G997" s="1"/>
      <c r="I997" s="2"/>
    </row>
    <row r="998" ht="12.0" customHeight="1">
      <c r="A998" s="1"/>
      <c r="G998" s="1"/>
      <c r="I998" s="2"/>
    </row>
    <row r="999" ht="12.0" customHeight="1">
      <c r="A999" s="1"/>
      <c r="G999" s="1"/>
      <c r="I999" s="2"/>
    </row>
    <row r="1000" ht="12.0" customHeight="1">
      <c r="A1000" s="1"/>
      <c r="G1000" s="1"/>
      <c r="I1000" s="2"/>
    </row>
    <row r="1001" ht="12.0" customHeight="1">
      <c r="A1001" s="1"/>
      <c r="G1001" s="1"/>
      <c r="I1001" s="2"/>
    </row>
  </sheetData>
  <mergeCells count="5">
    <mergeCell ref="D5:G5"/>
    <mergeCell ref="D6:G6"/>
    <mergeCell ref="D8:G8"/>
    <mergeCell ref="D10:G10"/>
    <mergeCell ref="D18:G18"/>
  </mergeCells>
  <printOptions/>
  <pageMargins bottom="0.75" footer="0.0" header="0.0" left="0.7" right="0.7" top="0.75"/>
  <pageSetup orientation="landscape"/>
  <headerFooter>
    <oddFooter>&amp;CStrana &amp;P z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2019-07-18T22:07:32Z</dcterms:created>
  <dc:creator>Lenovo</dc:creator>
</cp:coreProperties>
</file>