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zp211\home\uzivatele\odolanova\Documents\8_OOH\OOH 2025-2026_VZ podlimitni_Nakup reklamního prostoru OOH 2025-2026\VZ pracovni\"/>
    </mc:Choice>
  </mc:AlternateContent>
  <xr:revisionPtr revIDLastSave="0" documentId="13_ncr:1_{BAA0525D-32DB-41FA-9CA0-5A5A5667F1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abídková cena" sheetId="5" r:id="rId1"/>
    <sheet name="Variapostery - umístění" sheetId="1" r:id="rId2"/>
    <sheet name="LCD - umístění" sheetId="3" r:id="rId3"/>
    <sheet name="Plakáty u lékařů - Umístění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3" l="1"/>
  <c r="M100" i="1"/>
  <c r="G100" i="1"/>
  <c r="D12" i="5"/>
  <c r="F12" i="5" s="1"/>
  <c r="D13" i="5" l="1"/>
  <c r="D14" i="5"/>
  <c r="G12" i="5"/>
  <c r="M26" i="7"/>
  <c r="M20" i="7"/>
  <c r="M14" i="7"/>
  <c r="M8" i="7"/>
  <c r="G83" i="7"/>
  <c r="F14" i="5" l="1"/>
  <c r="G14" i="5" s="1"/>
  <c r="F13" i="5"/>
  <c r="G13" i="5" s="1"/>
  <c r="D16" i="5"/>
  <c r="G20" i="3"/>
  <c r="G14" i="3"/>
  <c r="G8" i="3"/>
  <c r="T6" i="1"/>
  <c r="T5" i="1"/>
  <c r="G16" i="5" l="1"/>
  <c r="F16" i="5"/>
  <c r="T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Zuzana Kotrbata</author>
  </authors>
  <commentList>
    <comment ref="D4" authorId="0" shapeId="0" xr:uid="{00000000-0006-0000-0100-000001000000}">
      <text>
        <r>
          <rPr>
            <sz val="9"/>
            <color indexed="81"/>
            <rFont val="Tahoma"/>
            <charset val="1"/>
          </rPr>
          <t>Nabízené reklamní plochy musí být z 40 % nabízeného objemu umístěny ve vybraných městech z následujícího seznamu:</t>
        </r>
      </text>
    </comment>
    <comment ref="G4" authorId="0" shapeId="0" xr:uid="{00000000-0006-0000-0100-000002000000}">
      <text>
        <r>
          <rPr>
            <sz val="9"/>
            <color indexed="81"/>
            <rFont val="Tahoma"/>
            <charset val="1"/>
          </rPr>
          <t xml:space="preserve">
Maximální počet plakátovacích ploch na jednom nádraží je 5 ks.</t>
        </r>
      </text>
    </comment>
    <comment ref="M4" authorId="0" shapeId="0" xr:uid="{00000000-0006-0000-0100-000003000000}">
      <text>
        <r>
          <rPr>
            <sz val="9"/>
            <color indexed="81"/>
            <rFont val="Tahoma"/>
            <charset val="1"/>
          </rPr>
          <t xml:space="preserve">
Maximální počet plakátovacích ploch na jednom nádraží je 5 ks.</t>
        </r>
      </text>
    </comment>
  </commentList>
</comments>
</file>

<file path=xl/sharedStrings.xml><?xml version="1.0" encoding="utf-8"?>
<sst xmlns="http://schemas.openxmlformats.org/spreadsheetml/2006/main" count="451" uniqueCount="189">
  <si>
    <t>Pelhřimov</t>
  </si>
  <si>
    <t>Havlíčkův Brod</t>
  </si>
  <si>
    <t>Třebíč</t>
  </si>
  <si>
    <t>Žďár nad Sázavou</t>
  </si>
  <si>
    <t>Znojmo</t>
  </si>
  <si>
    <t>Prostějov</t>
  </si>
  <si>
    <t>Zlín</t>
  </si>
  <si>
    <t>Vsetín</t>
  </si>
  <si>
    <t>Beroun</t>
  </si>
  <si>
    <t>Kladno</t>
  </si>
  <si>
    <t>Rakovník</t>
  </si>
  <si>
    <t>Strakonice</t>
  </si>
  <si>
    <t>České Budějovice</t>
  </si>
  <si>
    <t>Prachatice</t>
  </si>
  <si>
    <t>Domažlice</t>
  </si>
  <si>
    <t>Karlovy Vary</t>
  </si>
  <si>
    <t>Chomutov</t>
  </si>
  <si>
    <t>Most</t>
  </si>
  <si>
    <t>Teplice</t>
  </si>
  <si>
    <t>Louny</t>
  </si>
  <si>
    <t>Náchod</t>
  </si>
  <si>
    <t>Trutnov</t>
  </si>
  <si>
    <t>Chrudim</t>
  </si>
  <si>
    <t>Jičín</t>
  </si>
  <si>
    <t>Pardubice</t>
  </si>
  <si>
    <t>Český Krumlov</t>
  </si>
  <si>
    <t>Brno město- Brno hl.n.</t>
  </si>
  <si>
    <t>Jihlava</t>
  </si>
  <si>
    <t xml:space="preserve"> Brno venkov - Kuřim</t>
  </si>
  <si>
    <t>Bohumín</t>
  </si>
  <si>
    <t>Břeclav</t>
  </si>
  <si>
    <t>Česká Třebová</t>
  </si>
  <si>
    <t>Český Těšín</t>
  </si>
  <si>
    <t>Havířov</t>
  </si>
  <si>
    <t>Hradec Králové</t>
  </si>
  <si>
    <t>Choceň</t>
  </si>
  <si>
    <t>Karviná</t>
  </si>
  <si>
    <t>Klatovy</t>
  </si>
  <si>
    <t>Kroměříž</t>
  </si>
  <si>
    <t>Litoměřice</t>
  </si>
  <si>
    <t>Lovosice</t>
  </si>
  <si>
    <t>Olomouc</t>
  </si>
  <si>
    <t>Otrokovice</t>
  </si>
  <si>
    <t>Plzeň</t>
  </si>
  <si>
    <t>Přerov</t>
  </si>
  <si>
    <t>Rokycany</t>
  </si>
  <si>
    <t>Šumperk</t>
  </si>
  <si>
    <t>Tábor</t>
  </si>
  <si>
    <t>Brno venkov - Tišnov</t>
  </si>
  <si>
    <t>Veselí nad Moravou</t>
  </si>
  <si>
    <t xml:space="preserve">ks </t>
  </si>
  <si>
    <t>Celkem</t>
  </si>
  <si>
    <t>Kraj</t>
  </si>
  <si>
    <t>kraj Vysočina</t>
  </si>
  <si>
    <t>Jihomoravský kraj</t>
  </si>
  <si>
    <t>Olomoucký kraj</t>
  </si>
  <si>
    <t>Zlínský kraj</t>
  </si>
  <si>
    <t xml:space="preserve">Moravskoslezský kraj  </t>
  </si>
  <si>
    <t xml:space="preserve">Středočeský kraj          </t>
  </si>
  <si>
    <t xml:space="preserve">Jihočeský kraj             </t>
  </si>
  <si>
    <t xml:space="preserve">Ústecký kraj </t>
  </si>
  <si>
    <t>Královehradecký kraj</t>
  </si>
  <si>
    <t>Pardubický kraj</t>
  </si>
  <si>
    <t>Liberec</t>
  </si>
  <si>
    <t>Liberecký kraj</t>
  </si>
  <si>
    <t>Blansko</t>
  </si>
  <si>
    <t>Hodonín</t>
  </si>
  <si>
    <t>Vyškov</t>
  </si>
  <si>
    <t>Uherské Hradiště</t>
  </si>
  <si>
    <t>Staré Město u Uherského Hradiště</t>
  </si>
  <si>
    <t>Ostrava</t>
  </si>
  <si>
    <t>Vratimov</t>
  </si>
  <si>
    <t>Opava</t>
  </si>
  <si>
    <t>Kravaře</t>
  </si>
  <si>
    <t>Hradec nad Moravicí</t>
  </si>
  <si>
    <t>Hlučín</t>
  </si>
  <si>
    <t>Frýdek Místek</t>
  </si>
  <si>
    <t>Třinec</t>
  </si>
  <si>
    <t>Frýdlant nad Ostravicí</t>
  </si>
  <si>
    <t>Orlová</t>
  </si>
  <si>
    <t>Bruntál</t>
  </si>
  <si>
    <t>Rýmařov</t>
  </si>
  <si>
    <t>Krnov</t>
  </si>
  <si>
    <t>Nový Jičín</t>
  </si>
  <si>
    <t>Příbor</t>
  </si>
  <si>
    <t>Fulnek</t>
  </si>
  <si>
    <t>Bílovec</t>
  </si>
  <si>
    <t>Odry</t>
  </si>
  <si>
    <t>Frenštát pod Radhoštěm</t>
  </si>
  <si>
    <t>Kopřivnice</t>
  </si>
  <si>
    <t>Sazba DPH</t>
  </si>
  <si>
    <t>DPH</t>
  </si>
  <si>
    <t>Celková nabídková cena s DPH</t>
  </si>
  <si>
    <t>Variapostery</t>
  </si>
  <si>
    <t>LCD u lékařů</t>
  </si>
  <si>
    <t>Plakáty u lékařů</t>
  </si>
  <si>
    <t>Černošice</t>
  </si>
  <si>
    <t>Hostivice</t>
  </si>
  <si>
    <t>Jindřichův Hradec</t>
  </si>
  <si>
    <t>Písek</t>
  </si>
  <si>
    <t>Vimperk</t>
  </si>
  <si>
    <t>Dačice</t>
  </si>
  <si>
    <t>Třeboň</t>
  </si>
  <si>
    <t>Plzeňský kraj</t>
  </si>
  <si>
    <t>Česká Lípa</t>
  </si>
  <si>
    <t>Jablonec nad Nisou</t>
  </si>
  <si>
    <t>Semily</t>
  </si>
  <si>
    <t>Ústí nad Orlicí</t>
  </si>
  <si>
    <t>Děčín</t>
  </si>
  <si>
    <t>Ústí nad Labem</t>
  </si>
  <si>
    <t>Bílina</t>
  </si>
  <si>
    <t>Žatec</t>
  </si>
  <si>
    <t>Kadaň</t>
  </si>
  <si>
    <t>Varnsdorf</t>
  </si>
  <si>
    <t>Rumburk</t>
  </si>
  <si>
    <t>Nový Bydžov</t>
  </si>
  <si>
    <t>Chlumec nad Cidlinou</t>
  </si>
  <si>
    <t>Jaroměř</t>
  </si>
  <si>
    <t>Ostatní</t>
  </si>
  <si>
    <t>Poptávaná umístění reklamních ploch</t>
  </si>
  <si>
    <t>Ostatní nabízená umístění</t>
  </si>
  <si>
    <t>Celkový počet nabízených ploch</t>
  </si>
  <si>
    <t>Poptávaná umístění</t>
  </si>
  <si>
    <t>Nabízený termín</t>
  </si>
  <si>
    <t>počet dní</t>
  </si>
  <si>
    <t>Karlovarský kraj</t>
  </si>
  <si>
    <t>Rychnov nad Kněžnou</t>
  </si>
  <si>
    <t>Svitavy</t>
  </si>
  <si>
    <t>Termín</t>
  </si>
  <si>
    <t>Ordinace</t>
  </si>
  <si>
    <t>počet obrazovek</t>
  </si>
  <si>
    <t>Praktičtí lékaři</t>
  </si>
  <si>
    <t>Gynekologové</t>
  </si>
  <si>
    <t>Praktičtí lékaři pro děti a dorost</t>
  </si>
  <si>
    <t>CELKEM</t>
  </si>
  <si>
    <t>Umístění nabízených reklamních ploch - LCD u lékařů</t>
  </si>
  <si>
    <t>Umístění nabízených reklamních ploch - Plakáty u lékařů</t>
  </si>
  <si>
    <t>Jihočeský kraj</t>
  </si>
  <si>
    <t>Brno-město</t>
  </si>
  <si>
    <t>Brno-venkov</t>
  </si>
  <si>
    <t>počet ploch</t>
  </si>
  <si>
    <t>Cheb</t>
  </si>
  <si>
    <t>Sokolov</t>
  </si>
  <si>
    <t>Kraj Vysočina</t>
  </si>
  <si>
    <t xml:space="preserve">Hradec Králové </t>
  </si>
  <si>
    <t>Moravskoslezský kraj</t>
  </si>
  <si>
    <t>Frýdek-Místek</t>
  </si>
  <si>
    <t>Ostrava-město</t>
  </si>
  <si>
    <t>Jeseník</t>
  </si>
  <si>
    <t>Plzeň-jih</t>
  </si>
  <si>
    <t>Plzeň-město</t>
  </si>
  <si>
    <t>Plzeň-sever</t>
  </si>
  <si>
    <t>Tachov</t>
  </si>
  <si>
    <t>Hlavní město Praha</t>
  </si>
  <si>
    <t>Praha</t>
  </si>
  <si>
    <t>Středočeský kraj</t>
  </si>
  <si>
    <t>Benešov</t>
  </si>
  <si>
    <t>Kolín</t>
  </si>
  <si>
    <t>Kutná Hora</t>
  </si>
  <si>
    <t>Mělník</t>
  </si>
  <si>
    <t>Mladá Boleslav</t>
  </si>
  <si>
    <t>Nymburk</t>
  </si>
  <si>
    <t>Praha-východ</t>
  </si>
  <si>
    <t>Praha-západ</t>
  </si>
  <si>
    <t>Příbram</t>
  </si>
  <si>
    <t>Ústecký kraj</t>
  </si>
  <si>
    <t>Poptávaná umístnění reklamních ploch podle okresů</t>
  </si>
  <si>
    <t>Umístění nabízených reklamních ploch - Variapostery</t>
  </si>
  <si>
    <t>Celková nabídková cena bez DPH</t>
  </si>
  <si>
    <t>1.Q 2025               (1.2.2025 - 31.3.2025)</t>
  </si>
  <si>
    <t>3.Q 2025           (1.8.2025 - 30.9.2025)</t>
  </si>
  <si>
    <t>1.Q 2026           (1.2.2026 - 31.3.2026)</t>
  </si>
  <si>
    <t>3.Q 2026           (1.8.2026 - 30.9.2026)</t>
  </si>
  <si>
    <t>1.Q 2025           (1.2.2025 - 31.3.2025)</t>
  </si>
  <si>
    <t>1.Q 2026          (1.2.2026 - 31.3.2026)</t>
  </si>
  <si>
    <t xml:space="preserve">Příloha č. V. ZD -  Tabulka pro výpočet nabídkové ceny </t>
  </si>
  <si>
    <t>Příloha č. V. ZD -  Tabulka pro výpočet nabídkové ceny</t>
  </si>
  <si>
    <t>Nabízený termín 1.Q 2025</t>
  </si>
  <si>
    <t>Cena 1.Q 2025</t>
  </si>
  <si>
    <t>Nabízený termín 3.Q 2025</t>
  </si>
  <si>
    <t>Cena 3.Q 2025</t>
  </si>
  <si>
    <t>Nabízený termín 1.Q 2026</t>
  </si>
  <si>
    <t>Cena 1.Q 2026</t>
  </si>
  <si>
    <t>Nabízený termín 3.Q 2026</t>
  </si>
  <si>
    <t>Cena 3.Q 2026</t>
  </si>
  <si>
    <t>1.Q 2025</t>
  </si>
  <si>
    <t>3.Q 2025</t>
  </si>
  <si>
    <t>1.Q 2026</t>
  </si>
  <si>
    <t>3.Q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</si>
</sst>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.00\ &quot;Kč&quot;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indexed="81"/>
      <name val="Tahoma"/>
      <charset val="1"/>
    </font>
    <font>
      <sz val="11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0">
    <xf numFmtId="0" fontId="0" fillId="0" borderId="0" xfId="0"/>
    <xf numFmtId="0" fontId="0" fillId="0" borderId="0" xfId="0" applyAlignment="1">
      <alignment wrapText="1"/>
    </xf>
    <xf numFmtId="0" fontId="0" fillId="0" borderId="0" xfId="0" applyFill="1"/>
    <xf numFmtId="0" fontId="0" fillId="0" borderId="0" xfId="0" applyFont="1"/>
    <xf numFmtId="0" fontId="0" fillId="0" borderId="0" xfId="0" applyFont="1" applyFill="1"/>
    <xf numFmtId="0" fontId="0" fillId="0" borderId="0" xfId="1" applyNumberFormat="1" applyFont="1"/>
    <xf numFmtId="0" fontId="4" fillId="0" borderId="0" xfId="0" applyFont="1"/>
    <xf numFmtId="9" fontId="4" fillId="0" borderId="0" xfId="2" applyFont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64" fontId="0" fillId="4" borderId="2" xfId="0" applyNumberFormat="1" applyFill="1" applyBorder="1" applyAlignment="1">
      <alignment horizontal="center" vertical="center"/>
    </xf>
    <xf numFmtId="164" fontId="0" fillId="4" borderId="3" xfId="0" applyNumberFormat="1" applyFill="1" applyBorder="1" applyAlignment="1">
      <alignment horizontal="center" vertical="center"/>
    </xf>
    <xf numFmtId="164" fontId="5" fillId="5" borderId="2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9" fontId="0" fillId="0" borderId="0" xfId="0" applyNumberFormat="1" applyFill="1" applyBorder="1" applyAlignment="1" applyProtection="1">
      <alignment horizontal="center" vertical="center" wrapText="1"/>
      <protection locked="0"/>
    </xf>
    <xf numFmtId="0" fontId="0" fillId="0" borderId="5" xfId="0" applyFont="1" applyFill="1" applyBorder="1"/>
    <xf numFmtId="0" fontId="0" fillId="2" borderId="5" xfId="0" applyFill="1" applyBorder="1"/>
    <xf numFmtId="0" fontId="3" fillId="0" borderId="5" xfId="0" applyFont="1" applyFill="1" applyBorder="1"/>
    <xf numFmtId="0" fontId="0" fillId="2" borderId="5" xfId="0" applyFill="1" applyBorder="1" applyAlignment="1"/>
    <xf numFmtId="0" fontId="4" fillId="7" borderId="16" xfId="0" applyFont="1" applyFill="1" applyBorder="1"/>
    <xf numFmtId="0" fontId="4" fillId="7" borderId="18" xfId="0" applyFont="1" applyFill="1" applyBorder="1"/>
    <xf numFmtId="0" fontId="0" fillId="6" borderId="21" xfId="0" applyFill="1" applyBorder="1"/>
    <xf numFmtId="0" fontId="0" fillId="0" borderId="7" xfId="0" applyBorder="1"/>
    <xf numFmtId="0" fontId="0" fillId="0" borderId="24" xfId="0" applyBorder="1"/>
    <xf numFmtId="0" fontId="7" fillId="2" borderId="2" xfId="0" applyFont="1" applyFill="1" applyBorder="1" applyAlignment="1">
      <alignment horizontal="center" vertical="center"/>
    </xf>
    <xf numFmtId="0" fontId="0" fillId="7" borderId="20" xfId="0" applyFill="1" applyBorder="1"/>
    <xf numFmtId="0" fontId="0" fillId="7" borderId="21" xfId="0" applyFill="1" applyBorder="1"/>
    <xf numFmtId="0" fontId="0" fillId="7" borderId="9" xfId="0" applyFill="1" applyBorder="1" applyAlignment="1"/>
    <xf numFmtId="0" fontId="0" fillId="7" borderId="9" xfId="0" applyFill="1" applyBorder="1"/>
    <xf numFmtId="0" fontId="0" fillId="7" borderId="22" xfId="0" applyFill="1" applyBorder="1"/>
    <xf numFmtId="0" fontId="0" fillId="8" borderId="19" xfId="0" applyFill="1" applyBorder="1"/>
    <xf numFmtId="0" fontId="0" fillId="2" borderId="7" xfId="0" applyFill="1" applyBorder="1"/>
    <xf numFmtId="0" fontId="0" fillId="2" borderId="24" xfId="0" applyFill="1" applyBorder="1"/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2" borderId="32" xfId="0" applyFill="1" applyBorder="1" applyAlignment="1">
      <alignment horizontal="left"/>
    </xf>
    <xf numFmtId="0" fontId="0" fillId="2" borderId="31" xfId="0" applyFill="1" applyBorder="1" applyAlignment="1">
      <alignment horizontal="left"/>
    </xf>
    <xf numFmtId="0" fontId="0" fillId="2" borderId="35" xfId="0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5" fillId="0" borderId="31" xfId="0" applyFont="1" applyFill="1" applyBorder="1" applyAlignment="1">
      <alignment horizontal="left"/>
    </xf>
    <xf numFmtId="0" fontId="5" fillId="7" borderId="13" xfId="0" applyFont="1" applyFill="1" applyBorder="1" applyAlignment="1">
      <alignment horizontal="left"/>
    </xf>
    <xf numFmtId="0" fontId="5" fillId="7" borderId="2" xfId="0" applyFont="1" applyFill="1" applyBorder="1" applyAlignment="1">
      <alignment horizontal="left"/>
    </xf>
    <xf numFmtId="0" fontId="5" fillId="7" borderId="13" xfId="0" applyFont="1" applyFill="1" applyBorder="1" applyAlignment="1">
      <alignment horizontal="left"/>
    </xf>
    <xf numFmtId="0" fontId="5" fillId="7" borderId="31" xfId="0" applyFont="1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0" xfId="0" applyFill="1" applyBorder="1"/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 wrapText="1"/>
    </xf>
    <xf numFmtId="164" fontId="0" fillId="2" borderId="2" xfId="0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0" fillId="0" borderId="2" xfId="0" applyBorder="1"/>
    <xf numFmtId="0" fontId="5" fillId="0" borderId="0" xfId="0" applyFont="1" applyAlignment="1">
      <alignment horizontal="left" vertical="center" wrapText="1"/>
    </xf>
    <xf numFmtId="9" fontId="0" fillId="0" borderId="0" xfId="0" applyNumberFormat="1" applyFill="1" applyBorder="1" applyAlignment="1" applyProtection="1">
      <alignment horizontal="center" vertical="center" wrapText="1"/>
      <protection locked="0"/>
    </xf>
    <xf numFmtId="9" fontId="0" fillId="2" borderId="1" xfId="2" applyFont="1" applyFill="1" applyBorder="1" applyAlignment="1" applyProtection="1">
      <alignment horizontal="center" vertical="center" wrapText="1"/>
      <protection locked="0"/>
    </xf>
    <xf numFmtId="9" fontId="0" fillId="2" borderId="3" xfId="2" applyFont="1" applyFill="1" applyBorder="1" applyAlignment="1" applyProtection="1">
      <alignment horizontal="center" vertical="center" wrapText="1"/>
      <protection locked="0"/>
    </xf>
    <xf numFmtId="9" fontId="0" fillId="2" borderId="4" xfId="2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2" borderId="23" xfId="0" applyFill="1" applyBorder="1" applyAlignment="1">
      <alignment horizontal="center"/>
    </xf>
    <xf numFmtId="0" fontId="4" fillId="7" borderId="17" xfId="0" applyFont="1" applyFill="1" applyBorder="1" applyAlignment="1">
      <alignment horizontal="left"/>
    </xf>
    <xf numFmtId="0" fontId="0" fillId="7" borderId="19" xfId="0" applyFill="1" applyBorder="1" applyAlignment="1">
      <alignment horizontal="left"/>
    </xf>
    <xf numFmtId="0" fontId="0" fillId="7" borderId="20" xfId="0" applyFill="1" applyBorder="1" applyAlignment="1">
      <alignment horizontal="left"/>
    </xf>
    <xf numFmtId="0" fontId="0" fillId="7" borderId="9" xfId="0" applyFill="1" applyBorder="1" applyAlignment="1">
      <alignment horizontal="left"/>
    </xf>
    <xf numFmtId="0" fontId="0" fillId="7" borderId="5" xfId="0" applyFill="1" applyBorder="1" applyAlignment="1">
      <alignment horizontal="left"/>
    </xf>
    <xf numFmtId="0" fontId="0" fillId="7" borderId="22" xfId="0" applyFill="1" applyBorder="1" applyAlignment="1">
      <alignment horizontal="left"/>
    </xf>
    <xf numFmtId="0" fontId="0" fillId="7" borderId="23" xfId="0" applyFill="1" applyBorder="1" applyAlignment="1">
      <alignment horizontal="left"/>
    </xf>
    <xf numFmtId="0" fontId="0" fillId="0" borderId="5" xfId="0" applyFill="1" applyBorder="1" applyAlignment="1">
      <alignment horizontal="center"/>
    </xf>
    <xf numFmtId="0" fontId="6" fillId="0" borderId="0" xfId="0" applyFont="1" applyAlignment="1">
      <alignment horizontal="left"/>
    </xf>
    <xf numFmtId="0" fontId="0" fillId="0" borderId="0" xfId="0" applyAlignment="1">
      <alignment horizontal="center"/>
    </xf>
    <xf numFmtId="0" fontId="5" fillId="0" borderId="11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7" borderId="14" xfId="0" applyFont="1" applyFill="1" applyBorder="1" applyAlignment="1">
      <alignment horizontal="left"/>
    </xf>
    <xf numFmtId="0" fontId="5" fillId="7" borderId="34" xfId="0" applyFont="1" applyFill="1" applyBorder="1" applyAlignment="1">
      <alignment horizontal="left"/>
    </xf>
    <xf numFmtId="0" fontId="0" fillId="7" borderId="1" xfId="0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 wrapText="1"/>
    </xf>
    <xf numFmtId="0" fontId="0" fillId="7" borderId="28" xfId="0" applyFill="1" applyBorder="1" applyAlignment="1">
      <alignment horizontal="left"/>
    </xf>
    <xf numFmtId="0" fontId="0" fillId="7" borderId="26" xfId="0" applyFill="1" applyBorder="1" applyAlignment="1">
      <alignment horizontal="left"/>
    </xf>
    <xf numFmtId="0" fontId="0" fillId="7" borderId="30" xfId="0" applyFill="1" applyBorder="1" applyAlignment="1">
      <alignment horizontal="left"/>
    </xf>
    <xf numFmtId="0" fontId="0" fillId="7" borderId="25" xfId="0" applyFill="1" applyBorder="1" applyAlignment="1">
      <alignment horizontal="left"/>
    </xf>
    <xf numFmtId="0" fontId="4" fillId="7" borderId="11" xfId="0" applyFont="1" applyFill="1" applyBorder="1" applyAlignment="1">
      <alignment horizontal="left" vertical="center" wrapText="1"/>
    </xf>
    <xf numFmtId="0" fontId="4" fillId="7" borderId="12" xfId="0" applyFont="1" applyFill="1" applyBorder="1" applyAlignment="1">
      <alignment horizontal="left" vertical="center" wrapText="1"/>
    </xf>
    <xf numFmtId="0" fontId="4" fillId="7" borderId="10" xfId="0" applyFont="1" applyFill="1" applyBorder="1" applyAlignment="1">
      <alignment horizontal="left" vertical="center" wrapText="1"/>
    </xf>
    <xf numFmtId="0" fontId="5" fillId="7" borderId="13" xfId="0" applyFont="1" applyFill="1" applyBorder="1" applyAlignment="1">
      <alignment horizontal="left"/>
    </xf>
    <xf numFmtId="0" fontId="5" fillId="7" borderId="15" xfId="0" applyFont="1" applyFill="1" applyBorder="1" applyAlignment="1">
      <alignment horizontal="left"/>
    </xf>
    <xf numFmtId="0" fontId="5" fillId="7" borderId="11" xfId="0" applyFont="1" applyFill="1" applyBorder="1" applyAlignment="1">
      <alignment horizontal="left" vertical="center" wrapText="1"/>
    </xf>
    <xf numFmtId="0" fontId="5" fillId="7" borderId="12" xfId="0" applyFont="1" applyFill="1" applyBorder="1" applyAlignment="1">
      <alignment horizontal="left" vertical="center" wrapText="1"/>
    </xf>
    <xf numFmtId="0" fontId="5" fillId="7" borderId="10" xfId="0" applyFont="1" applyFill="1" applyBorder="1" applyAlignment="1">
      <alignment horizontal="left" vertical="center" wrapText="1"/>
    </xf>
    <xf numFmtId="0" fontId="0" fillId="7" borderId="31" xfId="0" applyFill="1" applyBorder="1" applyAlignment="1">
      <alignment horizontal="center" vertical="center" wrapText="1"/>
    </xf>
    <xf numFmtId="0" fontId="0" fillId="7" borderId="8" xfId="0" applyFill="1" applyBorder="1" applyAlignment="1">
      <alignment horizontal="center" vertical="center" wrapText="1"/>
    </xf>
    <xf numFmtId="0" fontId="0" fillId="7" borderId="32" xfId="0" applyFill="1" applyBorder="1" applyAlignment="1">
      <alignment horizontal="center" vertical="center" wrapText="1"/>
    </xf>
    <xf numFmtId="0" fontId="0" fillId="7" borderId="29" xfId="0" applyFill="1" applyBorder="1" applyAlignment="1">
      <alignment horizontal="left"/>
    </xf>
    <xf numFmtId="0" fontId="0" fillId="7" borderId="33" xfId="0" applyFill="1" applyBorder="1" applyAlignment="1">
      <alignment horizontal="left"/>
    </xf>
    <xf numFmtId="0" fontId="5" fillId="0" borderId="13" xfId="0" applyFont="1" applyFill="1" applyBorder="1" applyAlignment="1">
      <alignment horizontal="left"/>
    </xf>
    <xf numFmtId="0" fontId="5" fillId="0" borderId="15" xfId="0" applyFont="1" applyFill="1" applyBorder="1" applyAlignment="1">
      <alignment horizontal="left"/>
    </xf>
    <xf numFmtId="0" fontId="0" fillId="0" borderId="26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5" fillId="0" borderId="0" xfId="0" applyFont="1" applyFill="1"/>
  </cellXfs>
  <cellStyles count="3">
    <cellStyle name="Měna" xfId="1" builtinId="4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O16"/>
  <sheetViews>
    <sheetView tabSelected="1" workbookViewId="0">
      <selection activeCell="C1" sqref="C1:K1"/>
    </sheetView>
  </sheetViews>
  <sheetFormatPr defaultRowHeight="15" x14ac:dyDescent="0.25"/>
  <cols>
    <col min="3" max="3" width="25.5703125" customWidth="1"/>
    <col min="4" max="11" width="23.7109375" customWidth="1"/>
  </cols>
  <sheetData>
    <row r="1" spans="3:15" x14ac:dyDescent="0.25">
      <c r="C1" s="60" t="s">
        <v>176</v>
      </c>
      <c r="D1" s="60"/>
      <c r="E1" s="60"/>
      <c r="F1" s="60"/>
      <c r="G1" s="60"/>
      <c r="H1" s="60"/>
      <c r="I1" s="60"/>
      <c r="J1" s="60"/>
      <c r="K1" s="60"/>
    </row>
    <row r="2" spans="3:15" ht="15.75" thickBot="1" x14ac:dyDescent="0.3">
      <c r="H2" s="48"/>
      <c r="I2" s="48"/>
      <c r="J2" s="48"/>
      <c r="K2" s="48"/>
    </row>
    <row r="3" spans="3:15" ht="30.75" thickBot="1" x14ac:dyDescent="0.3">
      <c r="C3" s="8"/>
      <c r="D3" s="54" t="s">
        <v>177</v>
      </c>
      <c r="E3" s="52" t="s">
        <v>178</v>
      </c>
      <c r="F3" s="52" t="s">
        <v>179</v>
      </c>
      <c r="G3" s="52" t="s">
        <v>180</v>
      </c>
      <c r="H3" s="52" t="s">
        <v>181</v>
      </c>
      <c r="I3" s="52" t="s">
        <v>182</v>
      </c>
      <c r="J3" s="52" t="s">
        <v>183</v>
      </c>
      <c r="K3" s="52" t="s">
        <v>184</v>
      </c>
      <c r="L3" s="49"/>
      <c r="M3" s="49"/>
      <c r="N3" s="49"/>
      <c r="O3" s="49"/>
    </row>
    <row r="4" spans="3:15" ht="15.75" thickBot="1" x14ac:dyDescent="0.3">
      <c r="C4" s="53" t="s">
        <v>93</v>
      </c>
      <c r="D4" s="57"/>
      <c r="E4" s="55">
        <v>0</v>
      </c>
      <c r="F4" s="25"/>
      <c r="G4" s="55">
        <v>0</v>
      </c>
      <c r="H4" s="25"/>
      <c r="I4" s="55">
        <v>0</v>
      </c>
      <c r="J4" s="25"/>
      <c r="K4" s="55">
        <v>0</v>
      </c>
      <c r="L4" s="14"/>
      <c r="M4" s="61"/>
      <c r="N4" s="14"/>
      <c r="O4" s="14"/>
    </row>
    <row r="5" spans="3:15" ht="15.75" thickBot="1" x14ac:dyDescent="0.3">
      <c r="C5" s="53" t="s">
        <v>94</v>
      </c>
      <c r="D5" s="56"/>
      <c r="E5" s="55">
        <v>0</v>
      </c>
      <c r="F5" s="25"/>
      <c r="G5" s="55">
        <v>0</v>
      </c>
      <c r="H5" s="25"/>
      <c r="I5" s="55">
        <v>0</v>
      </c>
      <c r="J5" s="25"/>
      <c r="K5" s="55">
        <v>0</v>
      </c>
      <c r="L5" s="14"/>
      <c r="M5" s="61"/>
      <c r="N5" s="14"/>
      <c r="O5" s="14"/>
    </row>
    <row r="6" spans="3:15" ht="15.75" thickBot="1" x14ac:dyDescent="0.3">
      <c r="C6" s="53" t="s">
        <v>95</v>
      </c>
      <c r="D6" s="58"/>
      <c r="E6" s="55">
        <v>0</v>
      </c>
      <c r="F6" s="25"/>
      <c r="G6" s="55">
        <v>0</v>
      </c>
      <c r="H6" s="25"/>
      <c r="I6" s="55">
        <v>0</v>
      </c>
      <c r="J6" s="25"/>
      <c r="K6" s="55">
        <v>0</v>
      </c>
      <c r="L6" s="14"/>
      <c r="M6" s="61"/>
      <c r="N6" s="14"/>
      <c r="O6" s="14"/>
    </row>
    <row r="7" spans="3:15" x14ac:dyDescent="0.25">
      <c r="C7" s="13"/>
      <c r="D7" s="13"/>
      <c r="E7" s="13"/>
      <c r="F7" s="13"/>
      <c r="G7" s="13"/>
      <c r="H7" s="14"/>
      <c r="I7" s="15"/>
      <c r="J7" s="14"/>
      <c r="K7" s="14"/>
      <c r="L7" s="14"/>
      <c r="M7" s="61"/>
      <c r="N7" s="14"/>
      <c r="O7" s="14"/>
    </row>
    <row r="8" spans="3:15" x14ac:dyDescent="0.25">
      <c r="C8" s="13"/>
      <c r="D8" s="13"/>
      <c r="E8" s="13"/>
      <c r="F8" s="13"/>
      <c r="G8" s="13"/>
      <c r="H8" s="14"/>
      <c r="I8" s="50"/>
      <c r="J8" s="14"/>
      <c r="K8" s="51"/>
    </row>
    <row r="9" spans="3:15" x14ac:dyDescent="0.25">
      <c r="H9" s="48"/>
      <c r="I9" s="48"/>
      <c r="J9" s="48"/>
      <c r="K9" s="48"/>
    </row>
    <row r="10" spans="3:15" ht="15.75" thickBot="1" x14ac:dyDescent="0.3"/>
    <row r="11" spans="3:15" ht="30.75" thickBot="1" x14ac:dyDescent="0.3">
      <c r="C11" s="8"/>
      <c r="D11" s="52" t="s">
        <v>168</v>
      </c>
      <c r="E11" s="54" t="s">
        <v>90</v>
      </c>
      <c r="F11" s="54" t="s">
        <v>91</v>
      </c>
      <c r="G11" s="54" t="s">
        <v>92</v>
      </c>
    </row>
    <row r="12" spans="3:15" ht="15.75" thickBot="1" x14ac:dyDescent="0.3">
      <c r="C12" s="53" t="s">
        <v>93</v>
      </c>
      <c r="D12" s="10">
        <f>E4+G4+I4+K4</f>
        <v>0</v>
      </c>
      <c r="E12" s="62">
        <v>0</v>
      </c>
      <c r="F12" s="10">
        <f>D12*E12</f>
        <v>0</v>
      </c>
      <c r="G12" s="11">
        <f>D12+F12</f>
        <v>0</v>
      </c>
    </row>
    <row r="13" spans="3:15" ht="15.75" thickBot="1" x14ac:dyDescent="0.3">
      <c r="C13" s="53" t="s">
        <v>94</v>
      </c>
      <c r="D13" s="10">
        <f t="shared" ref="D13:D14" si="0">SUM(E5,G5,I5,K5)</f>
        <v>0</v>
      </c>
      <c r="E13" s="63"/>
      <c r="F13" s="10">
        <f>D13*E12</f>
        <v>0</v>
      </c>
      <c r="G13" s="10">
        <f>D13+F13</f>
        <v>0</v>
      </c>
    </row>
    <row r="14" spans="3:15" ht="15.75" thickBot="1" x14ac:dyDescent="0.3">
      <c r="C14" s="53" t="s">
        <v>95</v>
      </c>
      <c r="D14" s="10">
        <f t="shared" si="0"/>
        <v>0</v>
      </c>
      <c r="E14" s="64"/>
      <c r="F14" s="10">
        <f>D14*E12</f>
        <v>0</v>
      </c>
      <c r="G14" s="10">
        <f>D14+F14</f>
        <v>0</v>
      </c>
    </row>
    <row r="15" spans="3:15" ht="15.75" thickBot="1" x14ac:dyDescent="0.3"/>
    <row r="16" spans="3:15" ht="15.75" thickBot="1" x14ac:dyDescent="0.3">
      <c r="C16" s="9" t="s">
        <v>51</v>
      </c>
      <c r="D16" s="12">
        <f>SUM(D12:D14)</f>
        <v>0</v>
      </c>
      <c r="E16" s="14"/>
      <c r="F16" s="10">
        <f>SUM(F12:F14)</f>
        <v>0</v>
      </c>
      <c r="G16" s="10">
        <f>SUM(G12:G14)</f>
        <v>0</v>
      </c>
    </row>
  </sheetData>
  <mergeCells count="3">
    <mergeCell ref="C1:K1"/>
    <mergeCell ref="M4:M7"/>
    <mergeCell ref="E12:E14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T100"/>
  <sheetViews>
    <sheetView workbookViewId="0">
      <selection activeCell="G23" sqref="G23"/>
    </sheetView>
  </sheetViews>
  <sheetFormatPr defaultRowHeight="15" x14ac:dyDescent="0.25"/>
  <cols>
    <col min="3" max="3" width="20.85546875" style="3" customWidth="1"/>
    <col min="4" max="4" width="13" customWidth="1"/>
    <col min="5" max="5" width="16.140625" customWidth="1"/>
    <col min="6" max="6" width="20.28515625" customWidth="1"/>
    <col min="9" max="9" width="19.42578125" customWidth="1"/>
    <col min="10" max="10" width="15.7109375" customWidth="1"/>
    <col min="12" max="12" width="19.28515625" customWidth="1"/>
    <col min="19" max="19" width="11" customWidth="1"/>
  </cols>
  <sheetData>
    <row r="1" spans="3:20" x14ac:dyDescent="0.25">
      <c r="D1" s="109" t="s">
        <v>175</v>
      </c>
    </row>
    <row r="2" spans="3:20" ht="18.75" x14ac:dyDescent="0.3">
      <c r="D2" s="78" t="s">
        <v>167</v>
      </c>
      <c r="E2" s="78"/>
      <c r="F2" s="78"/>
      <c r="G2" s="78"/>
      <c r="H2" s="78"/>
      <c r="I2" s="78"/>
    </row>
    <row r="3" spans="3:20" ht="15.75" thickBot="1" x14ac:dyDescent="0.3">
      <c r="D3" s="79"/>
      <c r="E3" s="79"/>
      <c r="F3" s="79"/>
    </row>
    <row r="4" spans="3:20" ht="15.75" x14ac:dyDescent="0.25">
      <c r="C4" s="20" t="s">
        <v>52</v>
      </c>
      <c r="D4" s="70" t="s">
        <v>119</v>
      </c>
      <c r="E4" s="70"/>
      <c r="F4" s="70"/>
      <c r="G4" s="21" t="s">
        <v>50</v>
      </c>
      <c r="H4" s="6"/>
      <c r="I4" s="20" t="s">
        <v>52</v>
      </c>
      <c r="J4" s="70" t="s">
        <v>120</v>
      </c>
      <c r="K4" s="70"/>
      <c r="L4" s="70"/>
      <c r="M4" s="21" t="s">
        <v>50</v>
      </c>
      <c r="N4" s="7"/>
      <c r="Q4" s="71" t="s">
        <v>121</v>
      </c>
      <c r="R4" s="72"/>
      <c r="S4" s="72"/>
      <c r="T4" s="22">
        <f>T5+T6</f>
        <v>0</v>
      </c>
    </row>
    <row r="5" spans="3:20" x14ac:dyDescent="0.25">
      <c r="C5" s="16" t="s">
        <v>53</v>
      </c>
      <c r="D5" s="77" t="s">
        <v>1</v>
      </c>
      <c r="E5" s="77"/>
      <c r="F5" s="77"/>
      <c r="G5" s="17"/>
      <c r="H5" s="2"/>
      <c r="I5" s="17"/>
      <c r="J5" s="65"/>
      <c r="K5" s="65"/>
      <c r="L5" s="65"/>
      <c r="M5" s="17"/>
      <c r="N5" s="5"/>
      <c r="Q5" s="73" t="s">
        <v>122</v>
      </c>
      <c r="R5" s="74"/>
      <c r="S5" s="74"/>
      <c r="T5" s="23">
        <f>G100</f>
        <v>0</v>
      </c>
    </row>
    <row r="6" spans="3:20" ht="15.75" thickBot="1" x14ac:dyDescent="0.3">
      <c r="C6" s="16" t="s">
        <v>53</v>
      </c>
      <c r="D6" s="77" t="s">
        <v>27</v>
      </c>
      <c r="E6" s="77"/>
      <c r="F6" s="77"/>
      <c r="G6" s="17"/>
      <c r="H6" s="2"/>
      <c r="I6" s="17"/>
      <c r="J6" s="65"/>
      <c r="K6" s="65"/>
      <c r="L6" s="65"/>
      <c r="M6" s="17"/>
      <c r="Q6" s="75" t="s">
        <v>118</v>
      </c>
      <c r="R6" s="76"/>
      <c r="S6" s="76"/>
      <c r="T6" s="24">
        <f>M100</f>
        <v>0</v>
      </c>
    </row>
    <row r="7" spans="3:20" ht="15.75" thickBot="1" x14ac:dyDescent="0.3">
      <c r="C7" s="16" t="s">
        <v>53</v>
      </c>
      <c r="D7" s="77" t="s">
        <v>0</v>
      </c>
      <c r="E7" s="77"/>
      <c r="F7" s="77"/>
      <c r="G7" s="17"/>
      <c r="H7" s="2"/>
      <c r="I7" s="17"/>
      <c r="J7" s="65"/>
      <c r="K7" s="65"/>
      <c r="L7" s="65"/>
      <c r="M7" s="17"/>
    </row>
    <row r="8" spans="3:20" x14ac:dyDescent="0.25">
      <c r="C8" s="16" t="s">
        <v>53</v>
      </c>
      <c r="D8" s="77" t="s">
        <v>2</v>
      </c>
      <c r="E8" s="77"/>
      <c r="F8" s="77"/>
      <c r="G8" s="17"/>
      <c r="H8" s="2"/>
      <c r="I8" s="17"/>
      <c r="J8" s="65"/>
      <c r="K8" s="65"/>
      <c r="L8" s="65"/>
      <c r="M8" s="17"/>
      <c r="Q8" s="31"/>
      <c r="R8" s="26" t="s">
        <v>123</v>
      </c>
      <c r="S8" s="26"/>
      <c r="T8" s="27" t="s">
        <v>124</v>
      </c>
    </row>
    <row r="9" spans="3:20" x14ac:dyDescent="0.25">
      <c r="C9" s="16" t="s">
        <v>53</v>
      </c>
      <c r="D9" s="77" t="s">
        <v>3</v>
      </c>
      <c r="E9" s="77"/>
      <c r="F9" s="77"/>
      <c r="G9" s="17"/>
      <c r="H9" s="2"/>
      <c r="I9" s="17"/>
      <c r="J9" s="65"/>
      <c r="K9" s="65"/>
      <c r="L9" s="65"/>
      <c r="M9" s="17"/>
      <c r="Q9" s="28" t="s">
        <v>185</v>
      </c>
      <c r="R9" s="65"/>
      <c r="S9" s="65"/>
      <c r="T9" s="32"/>
    </row>
    <row r="10" spans="3:20" x14ac:dyDescent="0.25">
      <c r="C10" s="16" t="s">
        <v>54</v>
      </c>
      <c r="D10" s="77" t="s">
        <v>65</v>
      </c>
      <c r="E10" s="77"/>
      <c r="F10" s="77"/>
      <c r="G10" s="17"/>
      <c r="H10" s="2"/>
      <c r="I10" s="17"/>
      <c r="J10" s="65"/>
      <c r="K10" s="65"/>
      <c r="L10" s="65"/>
      <c r="M10" s="17"/>
      <c r="Q10" s="29" t="s">
        <v>186</v>
      </c>
      <c r="R10" s="65"/>
      <c r="S10" s="65"/>
      <c r="T10" s="32"/>
    </row>
    <row r="11" spans="3:20" x14ac:dyDescent="0.25">
      <c r="C11" s="18" t="s">
        <v>54</v>
      </c>
      <c r="D11" s="77" t="s">
        <v>26</v>
      </c>
      <c r="E11" s="77"/>
      <c r="F11" s="77"/>
      <c r="G11" s="17"/>
      <c r="H11" s="2"/>
      <c r="I11" s="19"/>
      <c r="J11" s="65"/>
      <c r="K11" s="65"/>
      <c r="L11" s="65"/>
      <c r="M11" s="17"/>
      <c r="Q11" s="29" t="s">
        <v>187</v>
      </c>
      <c r="R11" s="65"/>
      <c r="S11" s="65"/>
      <c r="T11" s="32"/>
    </row>
    <row r="12" spans="3:20" ht="15.75" thickBot="1" x14ac:dyDescent="0.3">
      <c r="C12" s="18" t="s">
        <v>54</v>
      </c>
      <c r="D12" s="77" t="s">
        <v>28</v>
      </c>
      <c r="E12" s="77"/>
      <c r="F12" s="77"/>
      <c r="G12" s="17"/>
      <c r="H12" s="2"/>
      <c r="I12" s="17"/>
      <c r="J12" s="65"/>
      <c r="K12" s="65"/>
      <c r="L12" s="65"/>
      <c r="M12" s="17"/>
      <c r="N12" s="1"/>
      <c r="Q12" s="30" t="s">
        <v>188</v>
      </c>
      <c r="R12" s="69"/>
      <c r="S12" s="69"/>
      <c r="T12" s="33"/>
    </row>
    <row r="13" spans="3:20" ht="15" customHeight="1" x14ac:dyDescent="0.25">
      <c r="C13" s="18" t="s">
        <v>54</v>
      </c>
      <c r="D13" s="77" t="s">
        <v>48</v>
      </c>
      <c r="E13" s="77"/>
      <c r="F13" s="77"/>
      <c r="G13" s="17"/>
      <c r="H13" s="2"/>
      <c r="I13" s="17"/>
      <c r="J13" s="65"/>
      <c r="K13" s="65"/>
      <c r="L13" s="65"/>
      <c r="M13" s="17"/>
      <c r="N13" s="1"/>
    </row>
    <row r="14" spans="3:20" ht="15" customHeight="1" x14ac:dyDescent="0.25">
      <c r="C14" s="18" t="s">
        <v>54</v>
      </c>
      <c r="D14" s="77" t="s">
        <v>30</v>
      </c>
      <c r="E14" s="77"/>
      <c r="F14" s="77"/>
      <c r="G14" s="17"/>
      <c r="H14" s="2"/>
      <c r="I14" s="17"/>
      <c r="J14" s="65"/>
      <c r="K14" s="65"/>
      <c r="L14" s="65"/>
      <c r="M14" s="17"/>
      <c r="N14" s="1"/>
    </row>
    <row r="15" spans="3:20" ht="15" customHeight="1" x14ac:dyDescent="0.25">
      <c r="C15" s="18" t="s">
        <v>54</v>
      </c>
      <c r="D15" s="77" t="s">
        <v>66</v>
      </c>
      <c r="E15" s="77"/>
      <c r="F15" s="77"/>
      <c r="G15" s="17"/>
      <c r="H15" s="2"/>
      <c r="I15" s="17"/>
      <c r="J15" s="65"/>
      <c r="K15" s="65"/>
      <c r="L15" s="65"/>
      <c r="M15" s="17"/>
      <c r="N15" s="1"/>
    </row>
    <row r="16" spans="3:20" ht="15" customHeight="1" x14ac:dyDescent="0.25">
      <c r="C16" s="18" t="s">
        <v>54</v>
      </c>
      <c r="D16" s="77" t="s">
        <v>49</v>
      </c>
      <c r="E16" s="77"/>
      <c r="F16" s="77"/>
      <c r="G16" s="17"/>
      <c r="H16" s="2"/>
      <c r="I16" s="17"/>
      <c r="J16" s="65"/>
      <c r="K16" s="65"/>
      <c r="L16" s="65"/>
      <c r="M16" s="17"/>
      <c r="N16" s="1"/>
    </row>
    <row r="17" spans="3:14" ht="15" customHeight="1" x14ac:dyDescent="0.25">
      <c r="C17" s="18" t="s">
        <v>54</v>
      </c>
      <c r="D17" s="77" t="s">
        <v>67</v>
      </c>
      <c r="E17" s="77"/>
      <c r="F17" s="77"/>
      <c r="G17" s="17"/>
      <c r="H17" s="2"/>
      <c r="I17" s="17"/>
      <c r="J17" s="65"/>
      <c r="K17" s="65"/>
      <c r="L17" s="65"/>
      <c r="M17" s="17"/>
      <c r="N17" s="1"/>
    </row>
    <row r="18" spans="3:14" ht="15" customHeight="1" x14ac:dyDescent="0.25">
      <c r="C18" s="18" t="s">
        <v>54</v>
      </c>
      <c r="D18" s="77" t="s">
        <v>4</v>
      </c>
      <c r="E18" s="77"/>
      <c r="F18" s="77"/>
      <c r="G18" s="17"/>
      <c r="H18" s="2"/>
      <c r="I18" s="17"/>
      <c r="J18" s="65"/>
      <c r="K18" s="65"/>
      <c r="L18" s="65"/>
      <c r="M18" s="17"/>
    </row>
    <row r="19" spans="3:14" ht="15" customHeight="1" x14ac:dyDescent="0.25">
      <c r="C19" s="18" t="s">
        <v>55</v>
      </c>
      <c r="D19" s="77" t="s">
        <v>41</v>
      </c>
      <c r="E19" s="77"/>
      <c r="F19" s="77"/>
      <c r="G19" s="17"/>
      <c r="H19" s="2"/>
      <c r="I19" s="17"/>
      <c r="J19" s="65"/>
      <c r="K19" s="65"/>
      <c r="L19" s="65"/>
      <c r="M19" s="17"/>
    </row>
    <row r="20" spans="3:14" ht="15" customHeight="1" x14ac:dyDescent="0.25">
      <c r="C20" s="18" t="s">
        <v>55</v>
      </c>
      <c r="D20" s="77" t="s">
        <v>44</v>
      </c>
      <c r="E20" s="77"/>
      <c r="F20" s="77"/>
      <c r="G20" s="17"/>
      <c r="H20" s="2"/>
      <c r="I20" s="17"/>
      <c r="J20" s="65"/>
      <c r="K20" s="65"/>
      <c r="L20" s="65"/>
      <c r="M20" s="17"/>
    </row>
    <row r="21" spans="3:14" ht="15" customHeight="1" x14ac:dyDescent="0.25">
      <c r="C21" s="18" t="s">
        <v>55</v>
      </c>
      <c r="D21" s="77" t="s">
        <v>46</v>
      </c>
      <c r="E21" s="77"/>
      <c r="F21" s="77"/>
      <c r="G21" s="17"/>
      <c r="H21" s="2"/>
      <c r="I21" s="17"/>
      <c r="J21" s="65"/>
      <c r="K21" s="65"/>
      <c r="L21" s="65"/>
      <c r="M21" s="17"/>
    </row>
    <row r="22" spans="3:14" ht="15" customHeight="1" x14ac:dyDescent="0.25">
      <c r="C22" s="18" t="s">
        <v>56</v>
      </c>
      <c r="D22" s="77" t="s">
        <v>38</v>
      </c>
      <c r="E22" s="77"/>
      <c r="F22" s="77"/>
      <c r="G22" s="17"/>
      <c r="H22" s="2"/>
      <c r="I22" s="17"/>
      <c r="J22" s="65"/>
      <c r="K22" s="65"/>
      <c r="L22" s="65"/>
      <c r="M22" s="17"/>
    </row>
    <row r="23" spans="3:14" ht="15" customHeight="1" x14ac:dyDescent="0.25">
      <c r="C23" s="18" t="s">
        <v>56</v>
      </c>
      <c r="D23" s="77" t="s">
        <v>42</v>
      </c>
      <c r="E23" s="77"/>
      <c r="F23" s="77"/>
      <c r="G23" s="17"/>
      <c r="H23" s="2"/>
      <c r="I23" s="17"/>
      <c r="J23" s="65"/>
      <c r="K23" s="65"/>
      <c r="L23" s="65"/>
      <c r="M23" s="17"/>
    </row>
    <row r="24" spans="3:14" ht="15" customHeight="1" x14ac:dyDescent="0.25">
      <c r="C24" s="18" t="s">
        <v>56</v>
      </c>
      <c r="D24" s="77" t="s">
        <v>69</v>
      </c>
      <c r="E24" s="77"/>
      <c r="F24" s="77"/>
      <c r="G24" s="17"/>
      <c r="H24" s="2"/>
      <c r="I24" s="17"/>
      <c r="J24" s="65"/>
      <c r="K24" s="65"/>
      <c r="L24" s="65"/>
      <c r="M24" s="17"/>
    </row>
    <row r="25" spans="3:14" ht="15" customHeight="1" x14ac:dyDescent="0.25">
      <c r="C25" s="18" t="s">
        <v>56</v>
      </c>
      <c r="D25" s="77" t="s">
        <v>68</v>
      </c>
      <c r="E25" s="77"/>
      <c r="F25" s="77"/>
      <c r="G25" s="17"/>
      <c r="H25" s="2"/>
      <c r="I25" s="17"/>
      <c r="J25" s="65"/>
      <c r="K25" s="65"/>
      <c r="L25" s="65"/>
      <c r="M25" s="17"/>
    </row>
    <row r="26" spans="3:14" ht="15" customHeight="1" x14ac:dyDescent="0.25">
      <c r="C26" s="18" t="s">
        <v>56</v>
      </c>
      <c r="D26" s="77" t="s">
        <v>7</v>
      </c>
      <c r="E26" s="77"/>
      <c r="F26" s="77"/>
      <c r="G26" s="17"/>
      <c r="H26" s="2"/>
      <c r="I26" s="17"/>
      <c r="J26" s="65"/>
      <c r="K26" s="65"/>
      <c r="L26" s="65"/>
      <c r="M26" s="17"/>
    </row>
    <row r="27" spans="3:14" ht="15" customHeight="1" x14ac:dyDescent="0.25">
      <c r="C27" s="18" t="s">
        <v>56</v>
      </c>
      <c r="D27" s="77" t="s">
        <v>6</v>
      </c>
      <c r="E27" s="77"/>
      <c r="F27" s="77"/>
      <c r="G27" s="17"/>
      <c r="H27" s="2"/>
      <c r="I27" s="17"/>
      <c r="J27" s="65"/>
      <c r="K27" s="65"/>
      <c r="L27" s="65"/>
      <c r="M27" s="17"/>
    </row>
    <row r="28" spans="3:14" ht="15" customHeight="1" x14ac:dyDescent="0.25">
      <c r="C28" s="18" t="s">
        <v>57</v>
      </c>
      <c r="D28" s="77" t="s">
        <v>86</v>
      </c>
      <c r="E28" s="77"/>
      <c r="F28" s="77"/>
      <c r="G28" s="17"/>
      <c r="H28" s="2"/>
      <c r="I28" s="17"/>
      <c r="J28" s="65"/>
      <c r="K28" s="65"/>
      <c r="L28" s="65"/>
      <c r="M28" s="17"/>
    </row>
    <row r="29" spans="3:14" ht="15" customHeight="1" x14ac:dyDescent="0.25">
      <c r="C29" s="18" t="s">
        <v>57</v>
      </c>
      <c r="D29" s="77" t="s">
        <v>29</v>
      </c>
      <c r="E29" s="77"/>
      <c r="F29" s="77"/>
      <c r="G29" s="17"/>
      <c r="H29" s="2"/>
      <c r="I29" s="17"/>
      <c r="J29" s="65"/>
      <c r="K29" s="65"/>
      <c r="L29" s="65"/>
      <c r="M29" s="17"/>
    </row>
    <row r="30" spans="3:14" ht="15" customHeight="1" x14ac:dyDescent="0.25">
      <c r="C30" s="18" t="s">
        <v>57</v>
      </c>
      <c r="D30" s="77" t="s">
        <v>80</v>
      </c>
      <c r="E30" s="77"/>
      <c r="F30" s="77"/>
      <c r="G30" s="17"/>
      <c r="H30" s="2"/>
      <c r="I30" s="17"/>
      <c r="J30" s="65"/>
      <c r="K30" s="65"/>
      <c r="L30" s="65"/>
      <c r="M30" s="17"/>
    </row>
    <row r="31" spans="3:14" ht="15" customHeight="1" x14ac:dyDescent="0.25">
      <c r="C31" s="18" t="s">
        <v>57</v>
      </c>
      <c r="D31" s="77" t="s">
        <v>32</v>
      </c>
      <c r="E31" s="77"/>
      <c r="F31" s="77"/>
      <c r="G31" s="17"/>
      <c r="H31" s="2"/>
      <c r="I31" s="17"/>
      <c r="J31" s="65"/>
      <c r="K31" s="65"/>
      <c r="L31" s="65"/>
      <c r="M31" s="17"/>
    </row>
    <row r="32" spans="3:14" ht="15" customHeight="1" x14ac:dyDescent="0.25">
      <c r="C32" s="18" t="s">
        <v>57</v>
      </c>
      <c r="D32" s="77" t="s">
        <v>88</v>
      </c>
      <c r="E32" s="77"/>
      <c r="F32" s="77"/>
      <c r="G32" s="17"/>
      <c r="H32" s="2"/>
      <c r="I32" s="17"/>
      <c r="J32" s="65"/>
      <c r="K32" s="65"/>
      <c r="L32" s="65"/>
      <c r="M32" s="17"/>
    </row>
    <row r="33" spans="3:13" ht="15" customHeight="1" x14ac:dyDescent="0.25">
      <c r="C33" s="18" t="s">
        <v>57</v>
      </c>
      <c r="D33" s="77" t="s">
        <v>76</v>
      </c>
      <c r="E33" s="77"/>
      <c r="F33" s="77"/>
      <c r="G33" s="17"/>
      <c r="H33" s="2"/>
      <c r="I33" s="17"/>
      <c r="J33" s="65"/>
      <c r="K33" s="65"/>
      <c r="L33" s="65"/>
      <c r="M33" s="17"/>
    </row>
    <row r="34" spans="3:13" ht="15" customHeight="1" x14ac:dyDescent="0.25">
      <c r="C34" s="18" t="s">
        <v>57</v>
      </c>
      <c r="D34" s="77" t="s">
        <v>78</v>
      </c>
      <c r="E34" s="77"/>
      <c r="F34" s="77"/>
      <c r="G34" s="17"/>
      <c r="H34" s="2"/>
      <c r="I34" s="17"/>
      <c r="J34" s="65"/>
      <c r="K34" s="65"/>
      <c r="L34" s="65"/>
      <c r="M34" s="17"/>
    </row>
    <row r="35" spans="3:13" ht="15" customHeight="1" x14ac:dyDescent="0.25">
      <c r="C35" s="18" t="s">
        <v>57</v>
      </c>
      <c r="D35" s="77" t="s">
        <v>85</v>
      </c>
      <c r="E35" s="77"/>
      <c r="F35" s="77"/>
      <c r="G35" s="17"/>
      <c r="H35" s="2"/>
      <c r="I35" s="17"/>
      <c r="J35" s="65"/>
      <c r="K35" s="65"/>
      <c r="L35" s="65"/>
      <c r="M35" s="17"/>
    </row>
    <row r="36" spans="3:13" ht="15" customHeight="1" x14ac:dyDescent="0.25">
      <c r="C36" s="18" t="s">
        <v>57</v>
      </c>
      <c r="D36" s="77" t="s">
        <v>33</v>
      </c>
      <c r="E36" s="77"/>
      <c r="F36" s="77"/>
      <c r="G36" s="17"/>
      <c r="H36" s="2"/>
      <c r="I36" s="17"/>
      <c r="J36" s="65"/>
      <c r="K36" s="65"/>
      <c r="L36" s="65"/>
      <c r="M36" s="17"/>
    </row>
    <row r="37" spans="3:13" ht="15" customHeight="1" x14ac:dyDescent="0.25">
      <c r="C37" s="18" t="s">
        <v>57</v>
      </c>
      <c r="D37" s="77" t="s">
        <v>75</v>
      </c>
      <c r="E37" s="77"/>
      <c r="F37" s="77"/>
      <c r="G37" s="17"/>
      <c r="H37" s="2"/>
      <c r="I37" s="17"/>
      <c r="J37" s="65"/>
      <c r="K37" s="65"/>
      <c r="L37" s="65"/>
      <c r="M37" s="17"/>
    </row>
    <row r="38" spans="3:13" ht="15" customHeight="1" x14ac:dyDescent="0.25">
      <c r="C38" s="18" t="s">
        <v>57</v>
      </c>
      <c r="D38" s="77" t="s">
        <v>74</v>
      </c>
      <c r="E38" s="77"/>
      <c r="F38" s="77"/>
      <c r="G38" s="17"/>
      <c r="H38" s="2"/>
      <c r="I38" s="17"/>
      <c r="J38" s="65"/>
      <c r="K38" s="65"/>
      <c r="L38" s="65"/>
      <c r="M38" s="17"/>
    </row>
    <row r="39" spans="3:13" ht="15" customHeight="1" x14ac:dyDescent="0.25">
      <c r="C39" s="18" t="s">
        <v>57</v>
      </c>
      <c r="D39" s="77" t="s">
        <v>36</v>
      </c>
      <c r="E39" s="77"/>
      <c r="F39" s="77"/>
      <c r="G39" s="17"/>
      <c r="H39" s="2"/>
      <c r="I39" s="17"/>
      <c r="J39" s="65"/>
      <c r="K39" s="65"/>
      <c r="L39" s="65"/>
      <c r="M39" s="17"/>
    </row>
    <row r="40" spans="3:13" ht="15" customHeight="1" x14ac:dyDescent="0.25">
      <c r="C40" s="18" t="s">
        <v>57</v>
      </c>
      <c r="D40" s="77" t="s">
        <v>89</v>
      </c>
      <c r="E40" s="77"/>
      <c r="F40" s="77"/>
      <c r="G40" s="17"/>
      <c r="H40" s="2"/>
      <c r="I40" s="17"/>
      <c r="J40" s="65"/>
      <c r="K40" s="65"/>
      <c r="L40" s="65"/>
      <c r="M40" s="17"/>
    </row>
    <row r="41" spans="3:13" ht="15" customHeight="1" x14ac:dyDescent="0.25">
      <c r="C41" s="18" t="s">
        <v>57</v>
      </c>
      <c r="D41" s="77" t="s">
        <v>73</v>
      </c>
      <c r="E41" s="77"/>
      <c r="F41" s="77"/>
      <c r="G41" s="17"/>
      <c r="H41" s="2"/>
      <c r="I41" s="17"/>
      <c r="J41" s="65"/>
      <c r="K41" s="65"/>
      <c r="L41" s="65"/>
      <c r="M41" s="17"/>
    </row>
    <row r="42" spans="3:13" ht="15" customHeight="1" x14ac:dyDescent="0.25">
      <c r="C42" s="18" t="s">
        <v>57</v>
      </c>
      <c r="D42" s="77" t="s">
        <v>82</v>
      </c>
      <c r="E42" s="77"/>
      <c r="F42" s="77"/>
      <c r="G42" s="17"/>
      <c r="H42" s="2"/>
      <c r="I42" s="17"/>
      <c r="J42" s="65"/>
      <c r="K42" s="65"/>
      <c r="L42" s="65"/>
      <c r="M42" s="17"/>
    </row>
    <row r="43" spans="3:13" ht="15" customHeight="1" x14ac:dyDescent="0.25">
      <c r="C43" s="18" t="s">
        <v>57</v>
      </c>
      <c r="D43" s="77" t="s">
        <v>83</v>
      </c>
      <c r="E43" s="77"/>
      <c r="F43" s="77"/>
      <c r="G43" s="17"/>
      <c r="H43" s="2"/>
      <c r="I43" s="17"/>
      <c r="J43" s="65"/>
      <c r="K43" s="65"/>
      <c r="L43" s="65"/>
      <c r="M43" s="17"/>
    </row>
    <row r="44" spans="3:13" ht="15" customHeight="1" x14ac:dyDescent="0.25">
      <c r="C44" s="18" t="s">
        <v>57</v>
      </c>
      <c r="D44" s="77" t="s">
        <v>87</v>
      </c>
      <c r="E44" s="77"/>
      <c r="F44" s="77"/>
      <c r="G44" s="17"/>
      <c r="H44" s="2"/>
      <c r="I44" s="17"/>
      <c r="J44" s="65"/>
      <c r="K44" s="65"/>
      <c r="L44" s="65"/>
      <c r="M44" s="17"/>
    </row>
    <row r="45" spans="3:13" ht="15" customHeight="1" x14ac:dyDescent="0.25">
      <c r="C45" s="18" t="s">
        <v>57</v>
      </c>
      <c r="D45" s="77" t="s">
        <v>72</v>
      </c>
      <c r="E45" s="77"/>
      <c r="F45" s="77"/>
      <c r="G45" s="17"/>
      <c r="H45" s="2"/>
      <c r="I45" s="17"/>
      <c r="J45" s="65"/>
      <c r="K45" s="65"/>
      <c r="L45" s="65"/>
      <c r="M45" s="17"/>
    </row>
    <row r="46" spans="3:13" ht="15" customHeight="1" x14ac:dyDescent="0.25">
      <c r="C46" s="18" t="s">
        <v>57</v>
      </c>
      <c r="D46" s="77" t="s">
        <v>79</v>
      </c>
      <c r="E46" s="77"/>
      <c r="F46" s="77"/>
      <c r="G46" s="17"/>
      <c r="H46" s="2"/>
      <c r="I46" s="17"/>
      <c r="J46" s="65"/>
      <c r="K46" s="65"/>
      <c r="L46" s="65"/>
      <c r="M46" s="17"/>
    </row>
    <row r="47" spans="3:13" ht="15" customHeight="1" x14ac:dyDescent="0.25">
      <c r="C47" s="18" t="s">
        <v>57</v>
      </c>
      <c r="D47" s="77" t="s">
        <v>70</v>
      </c>
      <c r="E47" s="77"/>
      <c r="F47" s="77"/>
      <c r="G47" s="17"/>
      <c r="H47" s="2"/>
      <c r="I47" s="17"/>
      <c r="J47" s="65"/>
      <c r="K47" s="65"/>
      <c r="L47" s="65"/>
      <c r="M47" s="17"/>
    </row>
    <row r="48" spans="3:13" ht="15" customHeight="1" x14ac:dyDescent="0.25">
      <c r="C48" s="18" t="s">
        <v>57</v>
      </c>
      <c r="D48" s="77" t="s">
        <v>84</v>
      </c>
      <c r="E48" s="77"/>
      <c r="F48" s="77"/>
      <c r="G48" s="17"/>
      <c r="H48" s="2"/>
      <c r="I48" s="17"/>
      <c r="J48" s="65"/>
      <c r="K48" s="65"/>
      <c r="L48" s="65"/>
      <c r="M48" s="17"/>
    </row>
    <row r="49" spans="3:13" ht="15" customHeight="1" x14ac:dyDescent="0.25">
      <c r="C49" s="18" t="s">
        <v>57</v>
      </c>
      <c r="D49" s="77" t="s">
        <v>81</v>
      </c>
      <c r="E49" s="77"/>
      <c r="F49" s="77"/>
      <c r="G49" s="17"/>
      <c r="H49" s="2"/>
      <c r="I49" s="17"/>
      <c r="J49" s="65"/>
      <c r="K49" s="65"/>
      <c r="L49" s="65"/>
      <c r="M49" s="17"/>
    </row>
    <row r="50" spans="3:13" ht="15" customHeight="1" x14ac:dyDescent="0.25">
      <c r="C50" s="18" t="s">
        <v>57</v>
      </c>
      <c r="D50" s="77" t="s">
        <v>77</v>
      </c>
      <c r="E50" s="77"/>
      <c r="F50" s="77"/>
      <c r="G50" s="17"/>
      <c r="H50" s="2"/>
      <c r="I50" s="17"/>
      <c r="J50" s="65"/>
      <c r="K50" s="65"/>
      <c r="L50" s="65"/>
      <c r="M50" s="17"/>
    </row>
    <row r="51" spans="3:13" ht="15" customHeight="1" x14ac:dyDescent="0.25">
      <c r="C51" s="18" t="s">
        <v>57</v>
      </c>
      <c r="D51" s="77" t="s">
        <v>71</v>
      </c>
      <c r="E51" s="77"/>
      <c r="F51" s="77"/>
      <c r="G51" s="17"/>
      <c r="H51" s="2"/>
      <c r="I51" s="17"/>
      <c r="J51" s="65"/>
      <c r="K51" s="65"/>
      <c r="L51" s="65"/>
      <c r="M51" s="17"/>
    </row>
    <row r="52" spans="3:13" ht="15" customHeight="1" x14ac:dyDescent="0.25">
      <c r="C52" s="18" t="s">
        <v>58</v>
      </c>
      <c r="D52" s="77" t="s">
        <v>8</v>
      </c>
      <c r="E52" s="77"/>
      <c r="F52" s="77"/>
      <c r="G52" s="17"/>
      <c r="H52" s="2"/>
      <c r="I52" s="17"/>
      <c r="J52" s="65"/>
      <c r="K52" s="65"/>
      <c r="L52" s="65"/>
      <c r="M52" s="17"/>
    </row>
    <row r="53" spans="3:13" ht="15" customHeight="1" x14ac:dyDescent="0.25">
      <c r="C53" s="18" t="s">
        <v>58</v>
      </c>
      <c r="D53" s="77" t="s">
        <v>96</v>
      </c>
      <c r="E53" s="77"/>
      <c r="F53" s="77"/>
      <c r="G53" s="17"/>
      <c r="H53" s="2"/>
      <c r="I53" s="17"/>
      <c r="J53" s="65"/>
      <c r="K53" s="65"/>
      <c r="L53" s="65"/>
      <c r="M53" s="17"/>
    </row>
    <row r="54" spans="3:13" ht="15" customHeight="1" x14ac:dyDescent="0.25">
      <c r="C54" s="18" t="s">
        <v>58</v>
      </c>
      <c r="D54" s="77" t="s">
        <v>97</v>
      </c>
      <c r="E54" s="77"/>
      <c r="F54" s="77"/>
      <c r="G54" s="17"/>
      <c r="H54" s="2"/>
      <c r="I54" s="17"/>
      <c r="J54" s="65"/>
      <c r="K54" s="65"/>
      <c r="L54" s="65"/>
      <c r="M54" s="17"/>
    </row>
    <row r="55" spans="3:13" ht="15" customHeight="1" x14ac:dyDescent="0.25">
      <c r="C55" s="18" t="s">
        <v>58</v>
      </c>
      <c r="D55" s="77" t="s">
        <v>9</v>
      </c>
      <c r="E55" s="77"/>
      <c r="F55" s="77"/>
      <c r="G55" s="17"/>
      <c r="H55" s="2"/>
      <c r="I55" s="17"/>
      <c r="J55" s="65"/>
      <c r="K55" s="65"/>
      <c r="L55" s="65"/>
      <c r="M55" s="17"/>
    </row>
    <row r="56" spans="3:13" ht="15" customHeight="1" x14ac:dyDescent="0.25">
      <c r="C56" s="18" t="s">
        <v>58</v>
      </c>
      <c r="D56" s="77" t="s">
        <v>10</v>
      </c>
      <c r="E56" s="77"/>
      <c r="F56" s="77"/>
      <c r="G56" s="17"/>
      <c r="H56" s="2"/>
      <c r="I56" s="17"/>
      <c r="J56" s="65"/>
      <c r="K56" s="65"/>
      <c r="L56" s="65"/>
      <c r="M56" s="17"/>
    </row>
    <row r="57" spans="3:13" ht="15" customHeight="1" x14ac:dyDescent="0.25">
      <c r="C57" s="18" t="s">
        <v>59</v>
      </c>
      <c r="D57" s="77" t="s">
        <v>12</v>
      </c>
      <c r="E57" s="77"/>
      <c r="F57" s="77"/>
      <c r="G57" s="17"/>
      <c r="H57" s="2"/>
      <c r="I57" s="17"/>
      <c r="J57" s="65"/>
      <c r="K57" s="65"/>
      <c r="L57" s="65"/>
      <c r="M57" s="17"/>
    </row>
    <row r="58" spans="3:13" ht="15" customHeight="1" x14ac:dyDescent="0.25">
      <c r="C58" s="18" t="s">
        <v>59</v>
      </c>
      <c r="D58" s="77" t="s">
        <v>25</v>
      </c>
      <c r="E58" s="77"/>
      <c r="F58" s="77"/>
      <c r="G58" s="17"/>
      <c r="H58" s="2"/>
      <c r="I58" s="17"/>
      <c r="J58" s="65"/>
      <c r="K58" s="65"/>
      <c r="L58" s="65"/>
      <c r="M58" s="17"/>
    </row>
    <row r="59" spans="3:13" ht="15" customHeight="1" x14ac:dyDescent="0.25">
      <c r="C59" s="18" t="s">
        <v>59</v>
      </c>
      <c r="D59" s="77" t="s">
        <v>101</v>
      </c>
      <c r="E59" s="77"/>
      <c r="F59" s="77"/>
      <c r="G59" s="17"/>
      <c r="H59" s="2"/>
      <c r="I59" s="17"/>
      <c r="J59" s="65"/>
      <c r="K59" s="65"/>
      <c r="L59" s="65"/>
      <c r="M59" s="17"/>
    </row>
    <row r="60" spans="3:13" ht="15" customHeight="1" x14ac:dyDescent="0.25">
      <c r="C60" s="18" t="s">
        <v>59</v>
      </c>
      <c r="D60" s="77" t="s">
        <v>98</v>
      </c>
      <c r="E60" s="77"/>
      <c r="F60" s="77"/>
      <c r="G60" s="17"/>
      <c r="H60" s="2"/>
      <c r="I60" s="17"/>
      <c r="J60" s="65"/>
      <c r="K60" s="65"/>
      <c r="L60" s="65"/>
      <c r="M60" s="17"/>
    </row>
    <row r="61" spans="3:13" ht="15" customHeight="1" x14ac:dyDescent="0.25">
      <c r="C61" s="18" t="s">
        <v>59</v>
      </c>
      <c r="D61" s="77" t="s">
        <v>99</v>
      </c>
      <c r="E61" s="77"/>
      <c r="F61" s="77"/>
      <c r="G61" s="17"/>
      <c r="H61" s="2"/>
      <c r="I61" s="17"/>
      <c r="J61" s="65"/>
      <c r="K61" s="65"/>
      <c r="L61" s="65"/>
      <c r="M61" s="17"/>
    </row>
    <row r="62" spans="3:13" x14ac:dyDescent="0.25">
      <c r="C62" s="18" t="s">
        <v>59</v>
      </c>
      <c r="D62" s="77" t="s">
        <v>13</v>
      </c>
      <c r="E62" s="77"/>
      <c r="F62" s="77"/>
      <c r="G62" s="17"/>
      <c r="H62" s="2"/>
      <c r="I62" s="17"/>
      <c r="J62" s="65"/>
      <c r="K62" s="65"/>
      <c r="L62" s="65"/>
      <c r="M62" s="17"/>
    </row>
    <row r="63" spans="3:13" x14ac:dyDescent="0.25">
      <c r="C63" s="18" t="s">
        <v>59</v>
      </c>
      <c r="D63" s="77" t="s">
        <v>11</v>
      </c>
      <c r="E63" s="77"/>
      <c r="F63" s="77"/>
      <c r="G63" s="17"/>
      <c r="H63" s="2"/>
      <c r="I63" s="17"/>
      <c r="J63" s="65"/>
      <c r="K63" s="65"/>
      <c r="L63" s="65"/>
      <c r="M63" s="17"/>
    </row>
    <row r="64" spans="3:13" x14ac:dyDescent="0.25">
      <c r="C64" s="18" t="s">
        <v>59</v>
      </c>
      <c r="D64" s="77" t="s">
        <v>47</v>
      </c>
      <c r="E64" s="77"/>
      <c r="F64" s="77"/>
      <c r="G64" s="17"/>
      <c r="H64" s="2"/>
      <c r="I64" s="17"/>
      <c r="J64" s="65"/>
      <c r="K64" s="65"/>
      <c r="L64" s="65"/>
      <c r="M64" s="17"/>
    </row>
    <row r="65" spans="3:13" x14ac:dyDescent="0.25">
      <c r="C65" s="18" t="s">
        <v>59</v>
      </c>
      <c r="D65" s="77" t="s">
        <v>102</v>
      </c>
      <c r="E65" s="77"/>
      <c r="F65" s="77"/>
      <c r="G65" s="17"/>
      <c r="H65" s="2"/>
      <c r="I65" s="17"/>
      <c r="J65" s="65"/>
      <c r="K65" s="65"/>
      <c r="L65" s="65"/>
      <c r="M65" s="17"/>
    </row>
    <row r="66" spans="3:13" x14ac:dyDescent="0.25">
      <c r="C66" s="18" t="s">
        <v>59</v>
      </c>
      <c r="D66" s="77" t="s">
        <v>100</v>
      </c>
      <c r="E66" s="77"/>
      <c r="F66" s="77"/>
      <c r="G66" s="17"/>
      <c r="H66" s="2"/>
      <c r="I66" s="17"/>
      <c r="J66" s="65"/>
      <c r="K66" s="65"/>
      <c r="L66" s="65"/>
      <c r="M66" s="17"/>
    </row>
    <row r="67" spans="3:13" x14ac:dyDescent="0.25">
      <c r="C67" s="18" t="s">
        <v>103</v>
      </c>
      <c r="D67" s="77" t="s">
        <v>37</v>
      </c>
      <c r="E67" s="77"/>
      <c r="F67" s="77"/>
      <c r="G67" s="17"/>
      <c r="H67" s="2"/>
      <c r="I67" s="17"/>
      <c r="J67" s="65"/>
      <c r="K67" s="65"/>
      <c r="L67" s="65"/>
      <c r="M67" s="17"/>
    </row>
    <row r="68" spans="3:13" x14ac:dyDescent="0.25">
      <c r="C68" s="18" t="s">
        <v>103</v>
      </c>
      <c r="D68" s="77" t="s">
        <v>43</v>
      </c>
      <c r="E68" s="77"/>
      <c r="F68" s="77"/>
      <c r="G68" s="17"/>
      <c r="H68" s="2"/>
      <c r="I68" s="17"/>
      <c r="J68" s="65"/>
      <c r="K68" s="65"/>
      <c r="L68" s="65"/>
      <c r="M68" s="17"/>
    </row>
    <row r="69" spans="3:13" x14ac:dyDescent="0.25">
      <c r="C69" s="18" t="s">
        <v>64</v>
      </c>
      <c r="D69" s="77" t="s">
        <v>104</v>
      </c>
      <c r="E69" s="77"/>
      <c r="F69" s="77"/>
      <c r="G69" s="17"/>
      <c r="H69" s="2"/>
      <c r="I69" s="17"/>
      <c r="J69" s="65"/>
      <c r="K69" s="65"/>
      <c r="L69" s="65"/>
      <c r="M69" s="17"/>
    </row>
    <row r="70" spans="3:13" x14ac:dyDescent="0.25">
      <c r="C70" s="18" t="s">
        <v>64</v>
      </c>
      <c r="D70" s="77" t="s">
        <v>105</v>
      </c>
      <c r="E70" s="77"/>
      <c r="F70" s="77"/>
      <c r="G70" s="17"/>
      <c r="H70" s="2"/>
      <c r="I70" s="17"/>
      <c r="J70" s="65"/>
      <c r="K70" s="65"/>
      <c r="L70" s="65"/>
      <c r="M70" s="17"/>
    </row>
    <row r="71" spans="3:13" x14ac:dyDescent="0.25">
      <c r="C71" s="18" t="s">
        <v>64</v>
      </c>
      <c r="D71" s="77" t="s">
        <v>63</v>
      </c>
      <c r="E71" s="77"/>
      <c r="F71" s="77"/>
      <c r="G71" s="17"/>
      <c r="H71" s="2"/>
      <c r="I71" s="17"/>
      <c r="J71" s="65"/>
      <c r="K71" s="65"/>
      <c r="L71" s="65"/>
      <c r="M71" s="17"/>
    </row>
    <row r="72" spans="3:13" x14ac:dyDescent="0.25">
      <c r="C72" s="18" t="s">
        <v>64</v>
      </c>
      <c r="D72" s="77" t="s">
        <v>106</v>
      </c>
      <c r="E72" s="77"/>
      <c r="F72" s="77"/>
      <c r="G72" s="17"/>
      <c r="H72" s="2"/>
      <c r="I72" s="17"/>
      <c r="J72" s="65"/>
      <c r="K72" s="65"/>
      <c r="L72" s="65"/>
      <c r="M72" s="17"/>
    </row>
    <row r="73" spans="3:13" x14ac:dyDescent="0.25">
      <c r="C73" s="18" t="s">
        <v>62</v>
      </c>
      <c r="D73" s="77" t="s">
        <v>31</v>
      </c>
      <c r="E73" s="77"/>
      <c r="F73" s="77"/>
      <c r="G73" s="17"/>
      <c r="H73" s="2"/>
      <c r="I73" s="17"/>
      <c r="J73" s="65"/>
      <c r="K73" s="65"/>
      <c r="L73" s="65"/>
      <c r="M73" s="17"/>
    </row>
    <row r="74" spans="3:13" x14ac:dyDescent="0.25">
      <c r="C74" s="18" t="s">
        <v>62</v>
      </c>
      <c r="D74" s="77" t="s">
        <v>35</v>
      </c>
      <c r="E74" s="77"/>
      <c r="F74" s="77"/>
      <c r="G74" s="17"/>
      <c r="H74" s="2"/>
      <c r="I74" s="17"/>
      <c r="J74" s="65"/>
      <c r="K74" s="65"/>
      <c r="L74" s="65"/>
      <c r="M74" s="17"/>
    </row>
    <row r="75" spans="3:13" x14ac:dyDescent="0.25">
      <c r="C75" s="18" t="s">
        <v>62</v>
      </c>
      <c r="D75" s="77" t="s">
        <v>22</v>
      </c>
      <c r="E75" s="77"/>
      <c r="F75" s="77"/>
      <c r="G75" s="17"/>
      <c r="H75" s="2"/>
      <c r="I75" s="17"/>
      <c r="J75" s="65"/>
      <c r="K75" s="65"/>
      <c r="L75" s="65"/>
      <c r="M75" s="17"/>
    </row>
    <row r="76" spans="3:13" x14ac:dyDescent="0.25">
      <c r="C76" s="18" t="s">
        <v>62</v>
      </c>
      <c r="D76" s="77" t="s">
        <v>24</v>
      </c>
      <c r="E76" s="77"/>
      <c r="F76" s="77"/>
      <c r="G76" s="17"/>
      <c r="H76" s="2"/>
      <c r="I76" s="17"/>
      <c r="J76" s="65"/>
      <c r="K76" s="65"/>
      <c r="L76" s="65"/>
      <c r="M76" s="17"/>
    </row>
    <row r="77" spans="3:13" x14ac:dyDescent="0.25">
      <c r="C77" s="18" t="s">
        <v>62</v>
      </c>
      <c r="D77" s="77" t="s">
        <v>107</v>
      </c>
      <c r="E77" s="77"/>
      <c r="F77" s="77"/>
      <c r="G77" s="17"/>
      <c r="H77" s="2"/>
      <c r="I77" s="17"/>
      <c r="J77" s="65"/>
      <c r="K77" s="65"/>
      <c r="L77" s="65"/>
      <c r="M77" s="17"/>
    </row>
    <row r="78" spans="3:13" x14ac:dyDescent="0.25">
      <c r="C78" s="18" t="s">
        <v>60</v>
      </c>
      <c r="D78" s="77" t="s">
        <v>110</v>
      </c>
      <c r="E78" s="77"/>
      <c r="F78" s="77"/>
      <c r="G78" s="17"/>
      <c r="H78" s="2"/>
      <c r="I78" s="17"/>
      <c r="J78" s="65"/>
      <c r="K78" s="65"/>
      <c r="L78" s="65"/>
      <c r="M78" s="17"/>
    </row>
    <row r="79" spans="3:13" x14ac:dyDescent="0.25">
      <c r="C79" s="18" t="s">
        <v>60</v>
      </c>
      <c r="D79" s="77" t="s">
        <v>108</v>
      </c>
      <c r="E79" s="77"/>
      <c r="F79" s="77"/>
      <c r="G79" s="17"/>
      <c r="H79" s="2"/>
      <c r="I79" s="17"/>
      <c r="J79" s="65"/>
      <c r="K79" s="65"/>
      <c r="L79" s="65"/>
      <c r="M79" s="17"/>
    </row>
    <row r="80" spans="3:13" x14ac:dyDescent="0.25">
      <c r="C80" s="18" t="s">
        <v>60</v>
      </c>
      <c r="D80" s="77" t="s">
        <v>16</v>
      </c>
      <c r="E80" s="77"/>
      <c r="F80" s="77"/>
      <c r="G80" s="17"/>
      <c r="H80" s="2"/>
      <c r="I80" s="17"/>
      <c r="J80" s="65"/>
      <c r="K80" s="65"/>
      <c r="L80" s="65"/>
      <c r="M80" s="17"/>
    </row>
    <row r="81" spans="3:15" x14ac:dyDescent="0.25">
      <c r="C81" s="18" t="s">
        <v>60</v>
      </c>
      <c r="D81" s="77" t="s">
        <v>112</v>
      </c>
      <c r="E81" s="77"/>
      <c r="F81" s="77"/>
      <c r="G81" s="17"/>
      <c r="H81" s="2"/>
      <c r="I81" s="17"/>
      <c r="J81" s="65"/>
      <c r="K81" s="65"/>
      <c r="L81" s="65"/>
      <c r="M81" s="17"/>
    </row>
    <row r="82" spans="3:15" x14ac:dyDescent="0.25">
      <c r="C82" s="18" t="s">
        <v>60</v>
      </c>
      <c r="D82" s="77" t="s">
        <v>39</v>
      </c>
      <c r="E82" s="77"/>
      <c r="F82" s="77"/>
      <c r="G82" s="17"/>
      <c r="H82" s="2"/>
      <c r="I82" s="17"/>
      <c r="J82" s="65"/>
      <c r="K82" s="65"/>
      <c r="L82" s="65"/>
      <c r="M82" s="17"/>
    </row>
    <row r="83" spans="3:15" x14ac:dyDescent="0.25">
      <c r="C83" s="18" t="s">
        <v>60</v>
      </c>
      <c r="D83" s="77" t="s">
        <v>19</v>
      </c>
      <c r="E83" s="77"/>
      <c r="F83" s="77"/>
      <c r="G83" s="17"/>
      <c r="H83" s="2"/>
      <c r="I83" s="17"/>
      <c r="J83" s="65"/>
      <c r="K83" s="65"/>
      <c r="L83" s="65"/>
      <c r="M83" s="17"/>
    </row>
    <row r="84" spans="3:15" x14ac:dyDescent="0.25">
      <c r="C84" s="18" t="s">
        <v>60</v>
      </c>
      <c r="D84" s="77" t="s">
        <v>40</v>
      </c>
      <c r="E84" s="77"/>
      <c r="F84" s="77"/>
      <c r="G84" s="17"/>
      <c r="H84" s="2"/>
      <c r="I84" s="17"/>
      <c r="J84" s="65"/>
      <c r="K84" s="65"/>
      <c r="L84" s="65"/>
      <c r="M84" s="17"/>
    </row>
    <row r="85" spans="3:15" x14ac:dyDescent="0.25">
      <c r="C85" s="18" t="s">
        <v>60</v>
      </c>
      <c r="D85" s="77" t="s">
        <v>17</v>
      </c>
      <c r="E85" s="77"/>
      <c r="F85" s="77"/>
      <c r="G85" s="17"/>
      <c r="H85" s="2"/>
      <c r="I85" s="17"/>
      <c r="J85" s="65"/>
      <c r="K85" s="65"/>
      <c r="L85" s="65"/>
      <c r="M85" s="17"/>
    </row>
    <row r="86" spans="3:15" x14ac:dyDescent="0.25">
      <c r="C86" s="18" t="s">
        <v>60</v>
      </c>
      <c r="D86" s="77" t="s">
        <v>114</v>
      </c>
      <c r="E86" s="77"/>
      <c r="F86" s="77"/>
      <c r="G86" s="17"/>
      <c r="H86" s="2"/>
      <c r="I86" s="17"/>
      <c r="J86" s="65"/>
      <c r="K86" s="65"/>
      <c r="L86" s="65"/>
      <c r="M86" s="17"/>
    </row>
    <row r="87" spans="3:15" x14ac:dyDescent="0.25">
      <c r="C87" s="18" t="s">
        <v>60</v>
      </c>
      <c r="D87" s="77" t="s">
        <v>18</v>
      </c>
      <c r="E87" s="77"/>
      <c r="F87" s="77"/>
      <c r="G87" s="17"/>
      <c r="H87" s="2"/>
      <c r="I87" s="17"/>
      <c r="J87" s="65"/>
      <c r="K87" s="65"/>
      <c r="L87" s="65"/>
      <c r="M87" s="17"/>
    </row>
    <row r="88" spans="3:15" x14ac:dyDescent="0.25">
      <c r="C88" s="18" t="s">
        <v>60</v>
      </c>
      <c r="D88" s="77" t="s">
        <v>109</v>
      </c>
      <c r="E88" s="77"/>
      <c r="F88" s="77"/>
      <c r="G88" s="17"/>
      <c r="H88" s="2"/>
      <c r="I88" s="17"/>
      <c r="J88" s="65"/>
      <c r="K88" s="65"/>
      <c r="L88" s="65"/>
      <c r="M88" s="17"/>
    </row>
    <row r="89" spans="3:15" x14ac:dyDescent="0.25">
      <c r="C89" s="18" t="s">
        <v>60</v>
      </c>
      <c r="D89" s="77" t="s">
        <v>113</v>
      </c>
      <c r="E89" s="77"/>
      <c r="F89" s="77"/>
      <c r="G89" s="17"/>
      <c r="H89" s="2"/>
      <c r="I89" s="17"/>
      <c r="J89" s="65"/>
      <c r="K89" s="65"/>
      <c r="L89" s="65"/>
      <c r="M89" s="17"/>
    </row>
    <row r="90" spans="3:15" x14ac:dyDescent="0.25">
      <c r="C90" s="18" t="s">
        <v>60</v>
      </c>
      <c r="D90" s="77" t="s">
        <v>111</v>
      </c>
      <c r="E90" s="77"/>
      <c r="F90" s="77"/>
      <c r="G90" s="17"/>
      <c r="H90" s="2"/>
      <c r="I90" s="17"/>
      <c r="J90" s="65"/>
      <c r="K90" s="65"/>
      <c r="L90" s="65"/>
      <c r="M90" s="17"/>
      <c r="O90" s="1"/>
    </row>
    <row r="91" spans="3:15" x14ac:dyDescent="0.25">
      <c r="C91" s="18" t="s">
        <v>61</v>
      </c>
      <c r="D91" s="77" t="s">
        <v>34</v>
      </c>
      <c r="E91" s="77"/>
      <c r="F91" s="77"/>
      <c r="G91" s="17"/>
      <c r="H91" s="2"/>
      <c r="I91" s="17"/>
      <c r="J91" s="65"/>
      <c r="K91" s="65"/>
      <c r="L91" s="65"/>
      <c r="M91" s="17"/>
    </row>
    <row r="92" spans="3:15" x14ac:dyDescent="0.25">
      <c r="C92" s="18" t="s">
        <v>61</v>
      </c>
      <c r="D92" s="77" t="s">
        <v>21</v>
      </c>
      <c r="E92" s="77"/>
      <c r="F92" s="77"/>
      <c r="G92" s="17"/>
      <c r="H92" s="2"/>
      <c r="I92" s="17"/>
      <c r="J92" s="65"/>
      <c r="K92" s="65"/>
      <c r="L92" s="65"/>
      <c r="M92" s="17"/>
    </row>
    <row r="93" spans="3:15" x14ac:dyDescent="0.25">
      <c r="C93" s="18" t="s">
        <v>61</v>
      </c>
      <c r="D93" s="77" t="s">
        <v>115</v>
      </c>
      <c r="E93" s="77"/>
      <c r="F93" s="77"/>
      <c r="G93" s="17"/>
      <c r="H93" s="2"/>
      <c r="I93" s="17"/>
      <c r="J93" s="65"/>
      <c r="K93" s="65"/>
      <c r="L93" s="65"/>
      <c r="M93" s="17"/>
    </row>
    <row r="94" spans="3:15" x14ac:dyDescent="0.25">
      <c r="C94" s="18" t="s">
        <v>61</v>
      </c>
      <c r="D94" s="77" t="s">
        <v>23</v>
      </c>
      <c r="E94" s="77"/>
      <c r="F94" s="77"/>
      <c r="G94" s="17"/>
      <c r="H94" s="2"/>
      <c r="I94" s="17"/>
      <c r="J94" s="65"/>
      <c r="K94" s="65"/>
      <c r="L94" s="65"/>
      <c r="M94" s="17"/>
    </row>
    <row r="95" spans="3:15" x14ac:dyDescent="0.25">
      <c r="C95" s="18" t="s">
        <v>61</v>
      </c>
      <c r="D95" s="77" t="s">
        <v>20</v>
      </c>
      <c r="E95" s="77"/>
      <c r="F95" s="77"/>
      <c r="G95" s="17"/>
      <c r="H95" s="2"/>
      <c r="I95" s="17"/>
      <c r="J95" s="65"/>
      <c r="K95" s="65"/>
      <c r="L95" s="65"/>
      <c r="M95" s="17"/>
    </row>
    <row r="96" spans="3:15" x14ac:dyDescent="0.25">
      <c r="C96" s="18" t="s">
        <v>61</v>
      </c>
      <c r="D96" s="77" t="s">
        <v>116</v>
      </c>
      <c r="E96" s="77"/>
      <c r="F96" s="77"/>
      <c r="G96" s="17"/>
      <c r="H96" s="2"/>
      <c r="I96" s="17"/>
      <c r="J96" s="65"/>
      <c r="K96" s="65"/>
      <c r="L96" s="65"/>
      <c r="M96" s="17"/>
    </row>
    <row r="97" spans="3:13" x14ac:dyDescent="0.25">
      <c r="C97" s="18" t="s">
        <v>61</v>
      </c>
      <c r="D97" s="77" t="s">
        <v>117</v>
      </c>
      <c r="E97" s="77"/>
      <c r="F97" s="77"/>
      <c r="G97" s="17"/>
      <c r="H97" s="2"/>
      <c r="I97" s="17"/>
      <c r="J97" s="65"/>
      <c r="K97" s="65"/>
      <c r="L97" s="65"/>
      <c r="M97" s="17"/>
    </row>
    <row r="98" spans="3:13" x14ac:dyDescent="0.25">
      <c r="C98" s="4"/>
      <c r="D98" s="2"/>
      <c r="E98" s="2"/>
      <c r="F98" s="2"/>
      <c r="G98" s="2"/>
      <c r="H98" s="2"/>
      <c r="I98" s="2"/>
    </row>
    <row r="99" spans="3:13" ht="15.75" thickBot="1" x14ac:dyDescent="0.3"/>
    <row r="100" spans="3:13" ht="15.75" thickBot="1" x14ac:dyDescent="0.3">
      <c r="D100" s="66" t="s">
        <v>51</v>
      </c>
      <c r="E100" s="67"/>
      <c r="F100" s="68"/>
      <c r="G100" s="59">
        <f>SUM(G5:G97)</f>
        <v>0</v>
      </c>
      <c r="J100" s="66" t="s">
        <v>51</v>
      </c>
      <c r="K100" s="67"/>
      <c r="L100" s="68"/>
      <c r="M100" s="59">
        <f>SUM(M5:M97)</f>
        <v>0</v>
      </c>
    </row>
  </sheetData>
  <protectedRanges>
    <protectedRange sqref="G5:G97" name="Oblast1"/>
  </protectedRanges>
  <sortState xmlns:xlrd2="http://schemas.microsoft.com/office/spreadsheetml/2017/richdata2" ref="D67:F68">
    <sortCondition ref="D67"/>
  </sortState>
  <mergeCells count="199">
    <mergeCell ref="D63:F63"/>
    <mergeCell ref="D100:F100"/>
    <mergeCell ref="D93:F93"/>
    <mergeCell ref="D94:F94"/>
    <mergeCell ref="D95:F95"/>
    <mergeCell ref="D11:F11"/>
    <mergeCell ref="D13:F13"/>
    <mergeCell ref="D30:F30"/>
    <mergeCell ref="D83:F83"/>
    <mergeCell ref="D84:F84"/>
    <mergeCell ref="D89:F89"/>
    <mergeCell ref="D90:F90"/>
    <mergeCell ref="D91:F91"/>
    <mergeCell ref="D92:F92"/>
    <mergeCell ref="D58:F58"/>
    <mergeCell ref="D52:F52"/>
    <mergeCell ref="D53:F53"/>
    <mergeCell ref="D54:F54"/>
    <mergeCell ref="D55:F55"/>
    <mergeCell ref="D56:F56"/>
    <mergeCell ref="D59:F59"/>
    <mergeCell ref="D60:F60"/>
    <mergeCell ref="D61:F61"/>
    <mergeCell ref="D62:F62"/>
    <mergeCell ref="D2:I2"/>
    <mergeCell ref="D4:F4"/>
    <mergeCell ref="D12:F12"/>
    <mergeCell ref="D9:F9"/>
    <mergeCell ref="D8:F8"/>
    <mergeCell ref="D7:F7"/>
    <mergeCell ref="D6:F6"/>
    <mergeCell ref="D3:F3"/>
    <mergeCell ref="D57:F57"/>
    <mergeCell ref="D5:F5"/>
    <mergeCell ref="D10:F10"/>
    <mergeCell ref="D28:F28"/>
    <mergeCell ref="D23:F23"/>
    <mergeCell ref="D22:F22"/>
    <mergeCell ref="D19:F19"/>
    <mergeCell ref="D18:F18"/>
    <mergeCell ref="D31:F31"/>
    <mergeCell ref="D29:F29"/>
    <mergeCell ref="D15:F15"/>
    <mergeCell ref="D14:F14"/>
    <mergeCell ref="D17:F17"/>
    <mergeCell ref="D16:F16"/>
    <mergeCell ref="D21:F21"/>
    <mergeCell ref="D20:F20"/>
    <mergeCell ref="D38:F38"/>
    <mergeCell ref="D37:F37"/>
    <mergeCell ref="D36:F36"/>
    <mergeCell ref="D35:F35"/>
    <mergeCell ref="D34:F34"/>
    <mergeCell ref="D27:F27"/>
    <mergeCell ref="D25:F25"/>
    <mergeCell ref="D24:F24"/>
    <mergeCell ref="D26:F26"/>
    <mergeCell ref="D39:F39"/>
    <mergeCell ref="D47:F47"/>
    <mergeCell ref="D46:F46"/>
    <mergeCell ref="D45:F45"/>
    <mergeCell ref="D44:F44"/>
    <mergeCell ref="D43:F43"/>
    <mergeCell ref="D48:F48"/>
    <mergeCell ref="D51:F51"/>
    <mergeCell ref="D50:F50"/>
    <mergeCell ref="D96:F96"/>
    <mergeCell ref="D97:F97"/>
    <mergeCell ref="D79:F79"/>
    <mergeCell ref="D80:F80"/>
    <mergeCell ref="D81:F81"/>
    <mergeCell ref="D82:F82"/>
    <mergeCell ref="D85:F85"/>
    <mergeCell ref="D73:F73"/>
    <mergeCell ref="D78:F78"/>
    <mergeCell ref="D76:F76"/>
    <mergeCell ref="D75:F75"/>
    <mergeCell ref="D74:F74"/>
    <mergeCell ref="D77:F77"/>
    <mergeCell ref="J4:L4"/>
    <mergeCell ref="Q4:S4"/>
    <mergeCell ref="Q5:S5"/>
    <mergeCell ref="Q6:S6"/>
    <mergeCell ref="J5:L5"/>
    <mergeCell ref="J6:L6"/>
    <mergeCell ref="D88:F88"/>
    <mergeCell ref="D87:F87"/>
    <mergeCell ref="D86:F86"/>
    <mergeCell ref="D68:F68"/>
    <mergeCell ref="D69:F69"/>
    <mergeCell ref="D70:F70"/>
    <mergeCell ref="D71:F71"/>
    <mergeCell ref="D72:F72"/>
    <mergeCell ref="D49:F49"/>
    <mergeCell ref="D64:F64"/>
    <mergeCell ref="D65:F65"/>
    <mergeCell ref="D66:F66"/>
    <mergeCell ref="D67:F67"/>
    <mergeCell ref="D33:F33"/>
    <mergeCell ref="D32:F32"/>
    <mergeCell ref="D42:F42"/>
    <mergeCell ref="D41:F41"/>
    <mergeCell ref="D40:F40"/>
    <mergeCell ref="J12:L12"/>
    <mergeCell ref="J13:L13"/>
    <mergeCell ref="J14:L14"/>
    <mergeCell ref="J15:L15"/>
    <mergeCell ref="J16:L16"/>
    <mergeCell ref="J7:L7"/>
    <mergeCell ref="J8:L8"/>
    <mergeCell ref="J9:L9"/>
    <mergeCell ref="J10:L10"/>
    <mergeCell ref="J11:L11"/>
    <mergeCell ref="J22:L22"/>
    <mergeCell ref="J23:L23"/>
    <mergeCell ref="J24:L24"/>
    <mergeCell ref="J25:L25"/>
    <mergeCell ref="J26:L26"/>
    <mergeCell ref="J17:L17"/>
    <mergeCell ref="J18:L18"/>
    <mergeCell ref="J19:L19"/>
    <mergeCell ref="J20:L20"/>
    <mergeCell ref="J21:L21"/>
    <mergeCell ref="J32:L32"/>
    <mergeCell ref="J33:L33"/>
    <mergeCell ref="J34:L34"/>
    <mergeCell ref="J35:L35"/>
    <mergeCell ref="J36:L36"/>
    <mergeCell ref="J27:L27"/>
    <mergeCell ref="J28:L28"/>
    <mergeCell ref="J29:L29"/>
    <mergeCell ref="J30:L30"/>
    <mergeCell ref="J31:L31"/>
    <mergeCell ref="J42:L42"/>
    <mergeCell ref="J43:L43"/>
    <mergeCell ref="J44:L44"/>
    <mergeCell ref="J45:L45"/>
    <mergeCell ref="J46:L46"/>
    <mergeCell ref="J37:L37"/>
    <mergeCell ref="J38:L38"/>
    <mergeCell ref="J39:L39"/>
    <mergeCell ref="J40:L40"/>
    <mergeCell ref="J41:L41"/>
    <mergeCell ref="J52:L52"/>
    <mergeCell ref="J53:L53"/>
    <mergeCell ref="J54:L54"/>
    <mergeCell ref="J55:L55"/>
    <mergeCell ref="J56:L56"/>
    <mergeCell ref="J47:L47"/>
    <mergeCell ref="J48:L48"/>
    <mergeCell ref="J49:L49"/>
    <mergeCell ref="J50:L50"/>
    <mergeCell ref="J51:L51"/>
    <mergeCell ref="J62:L62"/>
    <mergeCell ref="J63:L63"/>
    <mergeCell ref="J64:L64"/>
    <mergeCell ref="J65:L65"/>
    <mergeCell ref="J66:L66"/>
    <mergeCell ref="J57:L57"/>
    <mergeCell ref="J58:L58"/>
    <mergeCell ref="J59:L59"/>
    <mergeCell ref="J60:L60"/>
    <mergeCell ref="J61:L61"/>
    <mergeCell ref="J80:L80"/>
    <mergeCell ref="J81:L81"/>
    <mergeCell ref="J72:L72"/>
    <mergeCell ref="J73:L73"/>
    <mergeCell ref="J74:L74"/>
    <mergeCell ref="J75:L75"/>
    <mergeCell ref="J76:L76"/>
    <mergeCell ref="J67:L67"/>
    <mergeCell ref="J68:L68"/>
    <mergeCell ref="J69:L69"/>
    <mergeCell ref="J70:L70"/>
    <mergeCell ref="J71:L71"/>
    <mergeCell ref="J97:L97"/>
    <mergeCell ref="J100:L100"/>
    <mergeCell ref="R12:S12"/>
    <mergeCell ref="R11:S11"/>
    <mergeCell ref="R10:S10"/>
    <mergeCell ref="R9:S9"/>
    <mergeCell ref="J92:L92"/>
    <mergeCell ref="J93:L93"/>
    <mergeCell ref="J94:L94"/>
    <mergeCell ref="J95:L95"/>
    <mergeCell ref="J96:L96"/>
    <mergeCell ref="J87:L87"/>
    <mergeCell ref="J88:L88"/>
    <mergeCell ref="J89:L89"/>
    <mergeCell ref="J90:L90"/>
    <mergeCell ref="J91:L91"/>
    <mergeCell ref="J82:L82"/>
    <mergeCell ref="J83:L83"/>
    <mergeCell ref="J84:L84"/>
    <mergeCell ref="J85:L85"/>
    <mergeCell ref="J86:L86"/>
    <mergeCell ref="J77:L77"/>
    <mergeCell ref="J78:L78"/>
    <mergeCell ref="J79:L79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1:H26"/>
  <sheetViews>
    <sheetView workbookViewId="0">
      <selection activeCell="D1" sqref="D1"/>
    </sheetView>
  </sheetViews>
  <sheetFormatPr defaultRowHeight="15" x14ac:dyDescent="0.25"/>
  <cols>
    <col min="4" max="4" width="19.5703125" customWidth="1"/>
    <col min="6" max="6" width="24" customWidth="1"/>
    <col min="7" max="7" width="16.140625" customWidth="1"/>
    <col min="8" max="8" width="22" customWidth="1"/>
  </cols>
  <sheetData>
    <row r="1" spans="4:8" x14ac:dyDescent="0.25">
      <c r="D1" s="109" t="s">
        <v>175</v>
      </c>
    </row>
    <row r="2" spans="4:8" ht="18.75" x14ac:dyDescent="0.3">
      <c r="D2" s="78" t="s">
        <v>135</v>
      </c>
      <c r="E2" s="78"/>
      <c r="F2" s="78"/>
      <c r="G2" s="78"/>
      <c r="H2" s="78"/>
    </row>
    <row r="3" spans="4:8" ht="15.75" thickBot="1" x14ac:dyDescent="0.3"/>
    <row r="4" spans="4:8" ht="15.75" thickBot="1" x14ac:dyDescent="0.3">
      <c r="D4" s="40" t="s">
        <v>128</v>
      </c>
      <c r="E4" s="104" t="s">
        <v>129</v>
      </c>
      <c r="F4" s="105"/>
      <c r="G4" s="41" t="s">
        <v>130</v>
      </c>
    </row>
    <row r="5" spans="4:8" x14ac:dyDescent="0.25">
      <c r="D5" s="99" t="s">
        <v>173</v>
      </c>
      <c r="E5" s="102" t="s">
        <v>131</v>
      </c>
      <c r="F5" s="103"/>
      <c r="G5" s="36"/>
    </row>
    <row r="6" spans="4:8" x14ac:dyDescent="0.25">
      <c r="D6" s="100"/>
      <c r="E6" s="87" t="s">
        <v>132</v>
      </c>
      <c r="F6" s="88"/>
      <c r="G6" s="36"/>
    </row>
    <row r="7" spans="4:8" ht="15.75" thickBot="1" x14ac:dyDescent="0.3">
      <c r="D7" s="101"/>
      <c r="E7" s="89" t="s">
        <v>133</v>
      </c>
      <c r="F7" s="90"/>
      <c r="G7" s="37"/>
    </row>
    <row r="8" spans="4:8" ht="16.5" thickBot="1" x14ac:dyDescent="0.3">
      <c r="D8" s="91" t="s">
        <v>134</v>
      </c>
      <c r="E8" s="92"/>
      <c r="F8" s="92"/>
      <c r="G8" s="47">
        <f>SUM(G5:G7)</f>
        <v>0</v>
      </c>
    </row>
    <row r="9" spans="4:8" ht="15.75" thickBot="1" x14ac:dyDescent="0.3">
      <c r="D9" s="34"/>
      <c r="E9" s="34"/>
      <c r="F9" s="35"/>
      <c r="G9" s="35"/>
    </row>
    <row r="10" spans="4:8" ht="15.75" thickBot="1" x14ac:dyDescent="0.3">
      <c r="D10" s="42" t="s">
        <v>128</v>
      </c>
      <c r="E10" s="82" t="s">
        <v>129</v>
      </c>
      <c r="F10" s="83"/>
      <c r="G10" s="43" t="s">
        <v>130</v>
      </c>
    </row>
    <row r="11" spans="4:8" x14ac:dyDescent="0.25">
      <c r="D11" s="99" t="s">
        <v>170</v>
      </c>
      <c r="E11" s="102" t="s">
        <v>131</v>
      </c>
      <c r="F11" s="103"/>
      <c r="G11" s="38"/>
    </row>
    <row r="12" spans="4:8" x14ac:dyDescent="0.25">
      <c r="D12" s="100"/>
      <c r="E12" s="87" t="s">
        <v>132</v>
      </c>
      <c r="F12" s="88"/>
      <c r="G12" s="36"/>
    </row>
    <row r="13" spans="4:8" ht="15.75" thickBot="1" x14ac:dyDescent="0.3">
      <c r="D13" s="101"/>
      <c r="E13" s="89" t="s">
        <v>133</v>
      </c>
      <c r="F13" s="90"/>
      <c r="G13" s="37"/>
    </row>
    <row r="14" spans="4:8" ht="16.5" thickBot="1" x14ac:dyDescent="0.3">
      <c r="D14" s="91" t="s">
        <v>134</v>
      </c>
      <c r="E14" s="92"/>
      <c r="F14" s="93"/>
      <c r="G14" s="47">
        <f>SUM(G11:G13)</f>
        <v>0</v>
      </c>
    </row>
    <row r="15" spans="4:8" ht="15.75" thickBot="1" x14ac:dyDescent="0.3">
      <c r="D15" s="34"/>
      <c r="E15" s="35"/>
      <c r="F15" s="35"/>
      <c r="G15" s="35"/>
    </row>
    <row r="16" spans="4:8" ht="15.75" thickBot="1" x14ac:dyDescent="0.3">
      <c r="D16" s="43" t="s">
        <v>128</v>
      </c>
      <c r="E16" s="94" t="s">
        <v>129</v>
      </c>
      <c r="F16" s="95"/>
      <c r="G16" s="45" t="s">
        <v>130</v>
      </c>
    </row>
    <row r="17" spans="4:7" x14ac:dyDescent="0.25">
      <c r="D17" s="84" t="s">
        <v>174</v>
      </c>
      <c r="E17" s="102" t="s">
        <v>131</v>
      </c>
      <c r="F17" s="103"/>
      <c r="G17" s="39"/>
    </row>
    <row r="18" spans="4:7" x14ac:dyDescent="0.25">
      <c r="D18" s="85"/>
      <c r="E18" s="87" t="s">
        <v>132</v>
      </c>
      <c r="F18" s="88"/>
      <c r="G18" s="36"/>
    </row>
    <row r="19" spans="4:7" ht="15.75" thickBot="1" x14ac:dyDescent="0.3">
      <c r="D19" s="86"/>
      <c r="E19" s="89" t="s">
        <v>133</v>
      </c>
      <c r="F19" s="90"/>
      <c r="G19" s="37"/>
    </row>
    <row r="20" spans="4:7" ht="15.75" thickBot="1" x14ac:dyDescent="0.3">
      <c r="D20" s="96" t="s">
        <v>134</v>
      </c>
      <c r="E20" s="97"/>
      <c r="F20" s="98"/>
      <c r="G20" s="47">
        <f>SUM(G17:G19)</f>
        <v>0</v>
      </c>
    </row>
    <row r="21" spans="4:7" ht="15.75" thickBot="1" x14ac:dyDescent="0.3">
      <c r="D21" s="34"/>
      <c r="E21" s="35"/>
      <c r="F21" s="35"/>
      <c r="G21" s="35"/>
    </row>
    <row r="22" spans="4:7" ht="15.75" thickBot="1" x14ac:dyDescent="0.3">
      <c r="D22" s="42" t="s">
        <v>128</v>
      </c>
      <c r="E22" s="82" t="s">
        <v>129</v>
      </c>
      <c r="F22" s="83"/>
      <c r="G22" s="43" t="s">
        <v>130</v>
      </c>
    </row>
    <row r="23" spans="4:7" x14ac:dyDescent="0.25">
      <c r="D23" s="84" t="s">
        <v>172</v>
      </c>
      <c r="E23" s="87" t="s">
        <v>131</v>
      </c>
      <c r="F23" s="88"/>
      <c r="G23" s="38"/>
    </row>
    <row r="24" spans="4:7" x14ac:dyDescent="0.25">
      <c r="D24" s="85"/>
      <c r="E24" s="87" t="s">
        <v>132</v>
      </c>
      <c r="F24" s="88"/>
      <c r="G24" s="36"/>
    </row>
    <row r="25" spans="4:7" ht="15.75" thickBot="1" x14ac:dyDescent="0.3">
      <c r="D25" s="86"/>
      <c r="E25" s="89" t="s">
        <v>133</v>
      </c>
      <c r="F25" s="90"/>
      <c r="G25" s="37"/>
    </row>
    <row r="26" spans="4:7" ht="15.75" thickBot="1" x14ac:dyDescent="0.3">
      <c r="D26" s="80" t="s">
        <v>134</v>
      </c>
      <c r="E26" s="81"/>
      <c r="F26" s="81"/>
      <c r="G26" s="46">
        <f>SUM(G23:G25)</f>
        <v>0</v>
      </c>
    </row>
  </sheetData>
  <mergeCells count="25">
    <mergeCell ref="D2:H2"/>
    <mergeCell ref="E7:F7"/>
    <mergeCell ref="E6:F6"/>
    <mergeCell ref="E5:F5"/>
    <mergeCell ref="E4:F4"/>
    <mergeCell ref="D5:D7"/>
    <mergeCell ref="D8:F8"/>
    <mergeCell ref="D14:F14"/>
    <mergeCell ref="E10:F10"/>
    <mergeCell ref="E16:F16"/>
    <mergeCell ref="D20:F20"/>
    <mergeCell ref="D11:D13"/>
    <mergeCell ref="E11:F11"/>
    <mergeCell ref="E12:F12"/>
    <mergeCell ref="E13:F13"/>
    <mergeCell ref="D17:D19"/>
    <mergeCell ref="E17:F17"/>
    <mergeCell ref="E18:F18"/>
    <mergeCell ref="E19:F19"/>
    <mergeCell ref="D26:F26"/>
    <mergeCell ref="E22:F22"/>
    <mergeCell ref="D23:D25"/>
    <mergeCell ref="E23:F23"/>
    <mergeCell ref="E24:F24"/>
    <mergeCell ref="E25:F25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1:M112"/>
  <sheetViews>
    <sheetView workbookViewId="0">
      <selection activeCell="J33" sqref="J33"/>
    </sheetView>
  </sheetViews>
  <sheetFormatPr defaultRowHeight="15" x14ac:dyDescent="0.25"/>
  <cols>
    <col min="3" max="3" width="20.85546875" style="3" customWidth="1"/>
    <col min="4" max="4" width="13" customWidth="1"/>
    <col min="5" max="5" width="16.140625" customWidth="1"/>
    <col min="6" max="6" width="24.5703125" customWidth="1"/>
    <col min="10" max="10" width="20.5703125" customWidth="1"/>
    <col min="12" max="12" width="29.7109375" customWidth="1"/>
    <col min="13" max="13" width="15.42578125" customWidth="1"/>
    <col min="15" max="15" width="16.140625" customWidth="1"/>
    <col min="17" max="17" width="24" customWidth="1"/>
    <col min="18" max="18" width="16.140625" customWidth="1"/>
  </cols>
  <sheetData>
    <row r="1" spans="3:13" x14ac:dyDescent="0.25">
      <c r="D1" s="109" t="s">
        <v>175</v>
      </c>
    </row>
    <row r="2" spans="3:13" ht="18.75" x14ac:dyDescent="0.3">
      <c r="D2" s="78" t="s">
        <v>136</v>
      </c>
      <c r="E2" s="78"/>
      <c r="F2" s="78"/>
      <c r="G2" s="78"/>
      <c r="H2" s="78"/>
    </row>
    <row r="3" spans="3:13" ht="15.75" thickBot="1" x14ac:dyDescent="0.3">
      <c r="D3" s="79"/>
      <c r="E3" s="79"/>
      <c r="F3" s="79"/>
    </row>
    <row r="4" spans="3:13" ht="16.5" thickBot="1" x14ac:dyDescent="0.3">
      <c r="C4" s="20" t="s">
        <v>52</v>
      </c>
      <c r="D4" s="70" t="s">
        <v>166</v>
      </c>
      <c r="E4" s="70"/>
      <c r="F4" s="70"/>
      <c r="G4" s="21" t="s">
        <v>50</v>
      </c>
      <c r="H4" s="6"/>
      <c r="J4" s="40" t="s">
        <v>128</v>
      </c>
      <c r="K4" s="104" t="s">
        <v>129</v>
      </c>
      <c r="L4" s="105"/>
      <c r="M4" s="41" t="s">
        <v>140</v>
      </c>
    </row>
    <row r="5" spans="3:13" x14ac:dyDescent="0.25">
      <c r="C5" s="16" t="s">
        <v>137</v>
      </c>
      <c r="D5" s="77" t="s">
        <v>12</v>
      </c>
      <c r="E5" s="77"/>
      <c r="F5" s="77"/>
      <c r="G5" s="17"/>
      <c r="H5" s="2"/>
      <c r="J5" s="99" t="s">
        <v>169</v>
      </c>
      <c r="K5" s="102" t="s">
        <v>131</v>
      </c>
      <c r="L5" s="103"/>
      <c r="M5" s="36"/>
    </row>
    <row r="6" spans="3:13" x14ac:dyDescent="0.25">
      <c r="C6" s="16" t="s">
        <v>137</v>
      </c>
      <c r="D6" s="77" t="s">
        <v>25</v>
      </c>
      <c r="E6" s="77"/>
      <c r="F6" s="77"/>
      <c r="G6" s="17"/>
      <c r="H6" s="2"/>
      <c r="J6" s="100"/>
      <c r="K6" s="87" t="s">
        <v>132</v>
      </c>
      <c r="L6" s="88"/>
      <c r="M6" s="36"/>
    </row>
    <row r="7" spans="3:13" ht="15.75" thickBot="1" x14ac:dyDescent="0.3">
      <c r="C7" s="16" t="s">
        <v>137</v>
      </c>
      <c r="D7" s="77" t="s">
        <v>98</v>
      </c>
      <c r="E7" s="77"/>
      <c r="F7" s="77"/>
      <c r="G7" s="17"/>
      <c r="H7" s="2"/>
      <c r="J7" s="101"/>
      <c r="K7" s="89" t="s">
        <v>133</v>
      </c>
      <c r="L7" s="90"/>
      <c r="M7" s="37"/>
    </row>
    <row r="8" spans="3:13" ht="16.5" thickBot="1" x14ac:dyDescent="0.3">
      <c r="C8" s="16" t="s">
        <v>137</v>
      </c>
      <c r="D8" s="77" t="s">
        <v>99</v>
      </c>
      <c r="E8" s="77"/>
      <c r="F8" s="77"/>
      <c r="G8" s="17"/>
      <c r="H8" s="2"/>
      <c r="J8" s="91" t="s">
        <v>134</v>
      </c>
      <c r="K8" s="92"/>
      <c r="L8" s="92"/>
      <c r="M8" s="47">
        <f>SUM(M5:M7)</f>
        <v>0</v>
      </c>
    </row>
    <row r="9" spans="3:13" ht="15.75" thickBot="1" x14ac:dyDescent="0.3">
      <c r="C9" s="16" t="s">
        <v>137</v>
      </c>
      <c r="D9" s="77" t="s">
        <v>13</v>
      </c>
      <c r="E9" s="77"/>
      <c r="F9" s="77"/>
      <c r="G9" s="17"/>
      <c r="H9" s="2"/>
      <c r="J9" s="34"/>
      <c r="K9" s="34"/>
      <c r="L9" s="35"/>
      <c r="M9" s="35"/>
    </row>
    <row r="10" spans="3:13" ht="15.75" thickBot="1" x14ac:dyDescent="0.3">
      <c r="C10" s="16" t="s">
        <v>137</v>
      </c>
      <c r="D10" s="77" t="s">
        <v>11</v>
      </c>
      <c r="E10" s="77"/>
      <c r="F10" s="77"/>
      <c r="G10" s="17"/>
      <c r="H10" s="2"/>
      <c r="J10" s="44" t="s">
        <v>128</v>
      </c>
      <c r="K10" s="82" t="s">
        <v>129</v>
      </c>
      <c r="L10" s="83"/>
      <c r="M10" s="43" t="s">
        <v>140</v>
      </c>
    </row>
    <row r="11" spans="3:13" x14ac:dyDescent="0.25">
      <c r="C11" s="16" t="s">
        <v>137</v>
      </c>
      <c r="D11" s="77" t="s">
        <v>47</v>
      </c>
      <c r="E11" s="77"/>
      <c r="F11" s="77"/>
      <c r="G11" s="17"/>
      <c r="H11" s="2"/>
      <c r="J11" s="99" t="s">
        <v>170</v>
      </c>
      <c r="K11" s="102" t="s">
        <v>131</v>
      </c>
      <c r="L11" s="103"/>
      <c r="M11" s="38"/>
    </row>
    <row r="12" spans="3:13" x14ac:dyDescent="0.25">
      <c r="C12" s="18" t="s">
        <v>54</v>
      </c>
      <c r="D12" s="77" t="s">
        <v>65</v>
      </c>
      <c r="E12" s="77"/>
      <c r="F12" s="77"/>
      <c r="G12" s="17"/>
      <c r="H12" s="2"/>
      <c r="J12" s="100"/>
      <c r="K12" s="87" t="s">
        <v>132</v>
      </c>
      <c r="L12" s="88"/>
      <c r="M12" s="36"/>
    </row>
    <row r="13" spans="3:13" ht="15.75" thickBot="1" x14ac:dyDescent="0.3">
      <c r="C13" s="18" t="s">
        <v>54</v>
      </c>
      <c r="D13" s="77" t="s">
        <v>138</v>
      </c>
      <c r="E13" s="77"/>
      <c r="F13" s="77"/>
      <c r="G13" s="17"/>
      <c r="H13" s="2"/>
      <c r="J13" s="101"/>
      <c r="K13" s="89" t="s">
        <v>133</v>
      </c>
      <c r="L13" s="90"/>
      <c r="M13" s="37"/>
    </row>
    <row r="14" spans="3:13" ht="16.5" thickBot="1" x14ac:dyDescent="0.3">
      <c r="C14" s="18" t="s">
        <v>54</v>
      </c>
      <c r="D14" s="77" t="s">
        <v>139</v>
      </c>
      <c r="E14" s="77"/>
      <c r="F14" s="77"/>
      <c r="G14" s="17"/>
      <c r="H14" s="2"/>
      <c r="J14" s="91" t="s">
        <v>134</v>
      </c>
      <c r="K14" s="92"/>
      <c r="L14" s="93"/>
      <c r="M14" s="47">
        <f>SUM(M11:M13)</f>
        <v>0</v>
      </c>
    </row>
    <row r="15" spans="3:13" ht="15" customHeight="1" thickBot="1" x14ac:dyDescent="0.3">
      <c r="C15" s="18" t="s">
        <v>54</v>
      </c>
      <c r="D15" s="77" t="s">
        <v>30</v>
      </c>
      <c r="E15" s="77"/>
      <c r="F15" s="77"/>
      <c r="G15" s="17"/>
      <c r="H15" s="2"/>
      <c r="J15" s="34"/>
      <c r="K15" s="35"/>
      <c r="L15" s="35"/>
      <c r="M15" s="35"/>
    </row>
    <row r="16" spans="3:13" ht="15" customHeight="1" thickBot="1" x14ac:dyDescent="0.3">
      <c r="C16" s="18" t="s">
        <v>54</v>
      </c>
      <c r="D16" s="77" t="s">
        <v>66</v>
      </c>
      <c r="E16" s="77"/>
      <c r="F16" s="77"/>
      <c r="G16" s="17"/>
      <c r="H16" s="2"/>
      <c r="J16" s="43" t="s">
        <v>128</v>
      </c>
      <c r="K16" s="94" t="s">
        <v>129</v>
      </c>
      <c r="L16" s="95"/>
      <c r="M16" s="45" t="s">
        <v>140</v>
      </c>
    </row>
    <row r="17" spans="3:13" ht="15" customHeight="1" x14ac:dyDescent="0.25">
      <c r="C17" s="18" t="s">
        <v>54</v>
      </c>
      <c r="D17" s="77" t="s">
        <v>67</v>
      </c>
      <c r="E17" s="77"/>
      <c r="F17" s="77"/>
      <c r="G17" s="17"/>
      <c r="H17" s="2"/>
      <c r="J17" s="84" t="s">
        <v>171</v>
      </c>
      <c r="K17" s="102" t="s">
        <v>131</v>
      </c>
      <c r="L17" s="103"/>
      <c r="M17" s="39"/>
    </row>
    <row r="18" spans="3:13" ht="15" customHeight="1" x14ac:dyDescent="0.25">
      <c r="C18" s="18" t="s">
        <v>54</v>
      </c>
      <c r="D18" s="77" t="s">
        <v>4</v>
      </c>
      <c r="E18" s="77"/>
      <c r="F18" s="77"/>
      <c r="G18" s="17"/>
      <c r="H18" s="2"/>
      <c r="J18" s="85"/>
      <c r="K18" s="87" t="s">
        <v>132</v>
      </c>
      <c r="L18" s="88"/>
      <c r="M18" s="36"/>
    </row>
    <row r="19" spans="3:13" ht="15" customHeight="1" thickBot="1" x14ac:dyDescent="0.3">
      <c r="C19" s="18" t="s">
        <v>125</v>
      </c>
      <c r="D19" s="77" t="s">
        <v>141</v>
      </c>
      <c r="E19" s="77"/>
      <c r="F19" s="77"/>
      <c r="G19" s="17"/>
      <c r="H19" s="2"/>
      <c r="J19" s="86"/>
      <c r="K19" s="89" t="s">
        <v>133</v>
      </c>
      <c r="L19" s="90"/>
      <c r="M19" s="37"/>
    </row>
    <row r="20" spans="3:13" ht="15" customHeight="1" thickBot="1" x14ac:dyDescent="0.3">
      <c r="C20" s="18" t="s">
        <v>125</v>
      </c>
      <c r="D20" s="77" t="s">
        <v>15</v>
      </c>
      <c r="E20" s="77"/>
      <c r="F20" s="77"/>
      <c r="G20" s="17"/>
      <c r="H20" s="2"/>
      <c r="J20" s="96" t="s">
        <v>134</v>
      </c>
      <c r="K20" s="97"/>
      <c r="L20" s="98"/>
      <c r="M20" s="47">
        <f>SUM(M17:M19)</f>
        <v>0</v>
      </c>
    </row>
    <row r="21" spans="3:13" ht="15" customHeight="1" thickBot="1" x14ac:dyDescent="0.3">
      <c r="C21" s="18" t="s">
        <v>125</v>
      </c>
      <c r="D21" s="77" t="s">
        <v>142</v>
      </c>
      <c r="E21" s="77"/>
      <c r="F21" s="77"/>
      <c r="G21" s="17"/>
      <c r="H21" s="2"/>
      <c r="J21" s="34"/>
      <c r="K21" s="35"/>
      <c r="L21" s="35"/>
      <c r="M21" s="35"/>
    </row>
    <row r="22" spans="3:13" ht="15" customHeight="1" thickBot="1" x14ac:dyDescent="0.3">
      <c r="C22" s="18" t="s">
        <v>143</v>
      </c>
      <c r="D22" s="77" t="s">
        <v>1</v>
      </c>
      <c r="E22" s="77"/>
      <c r="F22" s="77"/>
      <c r="G22" s="17"/>
      <c r="H22" s="2"/>
      <c r="J22" s="44" t="s">
        <v>128</v>
      </c>
      <c r="K22" s="82" t="s">
        <v>129</v>
      </c>
      <c r="L22" s="83"/>
      <c r="M22" s="43" t="s">
        <v>140</v>
      </c>
    </row>
    <row r="23" spans="3:13" ht="15" customHeight="1" x14ac:dyDescent="0.25">
      <c r="C23" s="18" t="s">
        <v>143</v>
      </c>
      <c r="D23" s="77" t="s">
        <v>27</v>
      </c>
      <c r="E23" s="77"/>
      <c r="F23" s="77"/>
      <c r="G23" s="17"/>
      <c r="H23" s="2"/>
      <c r="J23" s="84" t="s">
        <v>172</v>
      </c>
      <c r="K23" s="87" t="s">
        <v>131</v>
      </c>
      <c r="L23" s="88"/>
      <c r="M23" s="38"/>
    </row>
    <row r="24" spans="3:13" ht="15" customHeight="1" x14ac:dyDescent="0.25">
      <c r="C24" s="18" t="s">
        <v>143</v>
      </c>
      <c r="D24" s="77" t="s">
        <v>0</v>
      </c>
      <c r="E24" s="77"/>
      <c r="F24" s="77"/>
      <c r="G24" s="17"/>
      <c r="H24" s="2"/>
      <c r="J24" s="85"/>
      <c r="K24" s="87" t="s">
        <v>132</v>
      </c>
      <c r="L24" s="88"/>
      <c r="M24" s="36"/>
    </row>
    <row r="25" spans="3:13" ht="15" customHeight="1" thickBot="1" x14ac:dyDescent="0.3">
      <c r="C25" s="18" t="s">
        <v>143</v>
      </c>
      <c r="D25" s="77" t="s">
        <v>2</v>
      </c>
      <c r="E25" s="77"/>
      <c r="F25" s="77"/>
      <c r="G25" s="17"/>
      <c r="H25" s="2"/>
      <c r="J25" s="86"/>
      <c r="K25" s="89" t="s">
        <v>133</v>
      </c>
      <c r="L25" s="90"/>
      <c r="M25" s="37"/>
    </row>
    <row r="26" spans="3:13" ht="15" customHeight="1" thickBot="1" x14ac:dyDescent="0.3">
      <c r="C26" s="18" t="s">
        <v>143</v>
      </c>
      <c r="D26" s="77" t="s">
        <v>3</v>
      </c>
      <c r="E26" s="77"/>
      <c r="F26" s="77"/>
      <c r="G26" s="17"/>
      <c r="H26" s="2"/>
      <c r="J26" s="80" t="s">
        <v>134</v>
      </c>
      <c r="K26" s="81"/>
      <c r="L26" s="81"/>
      <c r="M26" s="46">
        <f>SUM(M23:M25)</f>
        <v>0</v>
      </c>
    </row>
    <row r="27" spans="3:13" ht="15" customHeight="1" x14ac:dyDescent="0.25">
      <c r="C27" s="18" t="s">
        <v>61</v>
      </c>
      <c r="D27" s="77" t="s">
        <v>144</v>
      </c>
      <c r="E27" s="77"/>
      <c r="F27" s="77"/>
      <c r="G27" s="17"/>
      <c r="H27" s="2"/>
    </row>
    <row r="28" spans="3:13" ht="15" customHeight="1" x14ac:dyDescent="0.25">
      <c r="C28" s="18" t="s">
        <v>61</v>
      </c>
      <c r="D28" s="77" t="s">
        <v>23</v>
      </c>
      <c r="E28" s="77"/>
      <c r="F28" s="77"/>
      <c r="G28" s="17"/>
      <c r="H28" s="2"/>
    </row>
    <row r="29" spans="3:13" ht="15" customHeight="1" x14ac:dyDescent="0.25">
      <c r="C29" s="18" t="s">
        <v>61</v>
      </c>
      <c r="D29" s="77" t="s">
        <v>20</v>
      </c>
      <c r="E29" s="77"/>
      <c r="F29" s="77"/>
      <c r="G29" s="17"/>
      <c r="H29" s="2"/>
    </row>
    <row r="30" spans="3:13" ht="15" customHeight="1" x14ac:dyDescent="0.25">
      <c r="C30" s="18" t="s">
        <v>61</v>
      </c>
      <c r="D30" s="77" t="s">
        <v>126</v>
      </c>
      <c r="E30" s="77"/>
      <c r="F30" s="77"/>
      <c r="G30" s="17"/>
      <c r="H30" s="2"/>
    </row>
    <row r="31" spans="3:13" ht="15" customHeight="1" x14ac:dyDescent="0.25">
      <c r="C31" s="18" t="s">
        <v>61</v>
      </c>
      <c r="D31" s="77" t="s">
        <v>21</v>
      </c>
      <c r="E31" s="77"/>
      <c r="F31" s="77"/>
      <c r="G31" s="17"/>
      <c r="H31" s="2"/>
    </row>
    <row r="32" spans="3:13" ht="15" customHeight="1" x14ac:dyDescent="0.25">
      <c r="C32" s="18" t="s">
        <v>64</v>
      </c>
      <c r="D32" s="77" t="s">
        <v>104</v>
      </c>
      <c r="E32" s="77"/>
      <c r="F32" s="77"/>
      <c r="G32" s="17"/>
      <c r="H32" s="2"/>
    </row>
    <row r="33" spans="3:8" ht="15" customHeight="1" x14ac:dyDescent="0.25">
      <c r="C33" s="18" t="s">
        <v>64</v>
      </c>
      <c r="D33" s="77" t="s">
        <v>105</v>
      </c>
      <c r="E33" s="77"/>
      <c r="F33" s="77"/>
      <c r="G33" s="17"/>
      <c r="H33" s="2"/>
    </row>
    <row r="34" spans="3:8" ht="15" customHeight="1" x14ac:dyDescent="0.25">
      <c r="C34" s="18" t="s">
        <v>64</v>
      </c>
      <c r="D34" s="77" t="s">
        <v>63</v>
      </c>
      <c r="E34" s="77"/>
      <c r="F34" s="77"/>
      <c r="G34" s="17"/>
      <c r="H34" s="2"/>
    </row>
    <row r="35" spans="3:8" ht="15" customHeight="1" x14ac:dyDescent="0.25">
      <c r="C35" s="18" t="s">
        <v>64</v>
      </c>
      <c r="D35" s="77" t="s">
        <v>106</v>
      </c>
      <c r="E35" s="77"/>
      <c r="F35" s="77"/>
      <c r="G35" s="17"/>
      <c r="H35" s="2"/>
    </row>
    <row r="36" spans="3:8" ht="15" customHeight="1" x14ac:dyDescent="0.25">
      <c r="C36" s="18" t="s">
        <v>145</v>
      </c>
      <c r="D36" s="77" t="s">
        <v>80</v>
      </c>
      <c r="E36" s="77"/>
      <c r="F36" s="77"/>
      <c r="G36" s="17"/>
      <c r="H36" s="2"/>
    </row>
    <row r="37" spans="3:8" ht="15" customHeight="1" x14ac:dyDescent="0.25">
      <c r="C37" s="18" t="s">
        <v>145</v>
      </c>
      <c r="D37" s="77" t="s">
        <v>146</v>
      </c>
      <c r="E37" s="77"/>
      <c r="F37" s="77"/>
      <c r="G37" s="17"/>
      <c r="H37" s="2"/>
    </row>
    <row r="38" spans="3:8" ht="15" customHeight="1" x14ac:dyDescent="0.25">
      <c r="C38" s="18" t="s">
        <v>145</v>
      </c>
      <c r="D38" s="77" t="s">
        <v>36</v>
      </c>
      <c r="E38" s="77"/>
      <c r="F38" s="77"/>
      <c r="G38" s="17"/>
      <c r="H38" s="2"/>
    </row>
    <row r="39" spans="3:8" ht="15" customHeight="1" x14ac:dyDescent="0.25">
      <c r="C39" s="18" t="s">
        <v>145</v>
      </c>
      <c r="D39" s="106" t="s">
        <v>83</v>
      </c>
      <c r="E39" s="107"/>
      <c r="F39" s="108"/>
      <c r="G39" s="17"/>
      <c r="H39" s="2"/>
    </row>
    <row r="40" spans="3:8" ht="15" customHeight="1" x14ac:dyDescent="0.25">
      <c r="C40" s="18" t="s">
        <v>145</v>
      </c>
      <c r="D40" s="106" t="s">
        <v>72</v>
      </c>
      <c r="E40" s="107"/>
      <c r="F40" s="108"/>
      <c r="G40" s="17"/>
      <c r="H40" s="2"/>
    </row>
    <row r="41" spans="3:8" ht="15" customHeight="1" x14ac:dyDescent="0.25">
      <c r="C41" s="18" t="s">
        <v>145</v>
      </c>
      <c r="D41" s="77" t="s">
        <v>147</v>
      </c>
      <c r="E41" s="77"/>
      <c r="F41" s="77"/>
      <c r="G41" s="17"/>
      <c r="H41" s="2"/>
    </row>
    <row r="42" spans="3:8" ht="15" customHeight="1" x14ac:dyDescent="0.25">
      <c r="C42" s="18" t="s">
        <v>55</v>
      </c>
      <c r="D42" s="77" t="s">
        <v>148</v>
      </c>
      <c r="E42" s="77"/>
      <c r="F42" s="77"/>
      <c r="G42" s="17"/>
      <c r="H42" s="2"/>
    </row>
    <row r="43" spans="3:8" ht="15" customHeight="1" x14ac:dyDescent="0.25">
      <c r="C43" s="18" t="s">
        <v>55</v>
      </c>
      <c r="D43" s="77" t="s">
        <v>41</v>
      </c>
      <c r="E43" s="77"/>
      <c r="F43" s="77"/>
      <c r="G43" s="17"/>
      <c r="H43" s="2"/>
    </row>
    <row r="44" spans="3:8" ht="15" customHeight="1" x14ac:dyDescent="0.25">
      <c r="C44" s="18" t="s">
        <v>55</v>
      </c>
      <c r="D44" s="77" t="s">
        <v>5</v>
      </c>
      <c r="E44" s="77"/>
      <c r="F44" s="77"/>
      <c r="G44" s="17"/>
      <c r="H44" s="2"/>
    </row>
    <row r="45" spans="3:8" ht="15" customHeight="1" x14ac:dyDescent="0.25">
      <c r="C45" s="18" t="s">
        <v>55</v>
      </c>
      <c r="D45" s="77" t="s">
        <v>44</v>
      </c>
      <c r="E45" s="77"/>
      <c r="F45" s="77"/>
      <c r="G45" s="17"/>
      <c r="H45" s="2"/>
    </row>
    <row r="46" spans="3:8" ht="15" customHeight="1" x14ac:dyDescent="0.25">
      <c r="C46" s="18" t="s">
        <v>55</v>
      </c>
      <c r="D46" s="77" t="s">
        <v>46</v>
      </c>
      <c r="E46" s="77"/>
      <c r="F46" s="77"/>
      <c r="G46" s="17"/>
      <c r="H46" s="2"/>
    </row>
    <row r="47" spans="3:8" ht="15" customHeight="1" x14ac:dyDescent="0.25">
      <c r="C47" s="18" t="s">
        <v>62</v>
      </c>
      <c r="D47" s="77" t="s">
        <v>22</v>
      </c>
      <c r="E47" s="77"/>
      <c r="F47" s="77"/>
      <c r="G47" s="17"/>
      <c r="H47" s="2"/>
    </row>
    <row r="48" spans="3:8" ht="15" customHeight="1" x14ac:dyDescent="0.25">
      <c r="C48" s="18" t="s">
        <v>62</v>
      </c>
      <c r="D48" s="77" t="s">
        <v>24</v>
      </c>
      <c r="E48" s="77"/>
      <c r="F48" s="77"/>
      <c r="G48" s="17"/>
      <c r="H48" s="2"/>
    </row>
    <row r="49" spans="3:8" ht="15" customHeight="1" x14ac:dyDescent="0.25">
      <c r="C49" s="18" t="s">
        <v>62</v>
      </c>
      <c r="D49" s="77" t="s">
        <v>127</v>
      </c>
      <c r="E49" s="77"/>
      <c r="F49" s="77"/>
      <c r="G49" s="17"/>
      <c r="H49" s="2"/>
    </row>
    <row r="50" spans="3:8" ht="15" customHeight="1" x14ac:dyDescent="0.25">
      <c r="C50" s="18" t="s">
        <v>62</v>
      </c>
      <c r="D50" s="77" t="s">
        <v>107</v>
      </c>
      <c r="E50" s="77"/>
      <c r="F50" s="77"/>
      <c r="G50" s="17"/>
      <c r="H50" s="2"/>
    </row>
    <row r="51" spans="3:8" ht="15" customHeight="1" x14ac:dyDescent="0.25">
      <c r="C51" s="18" t="s">
        <v>103</v>
      </c>
      <c r="D51" s="77" t="s">
        <v>14</v>
      </c>
      <c r="E51" s="77"/>
      <c r="F51" s="77"/>
      <c r="G51" s="17"/>
      <c r="H51" s="2"/>
    </row>
    <row r="52" spans="3:8" ht="15" customHeight="1" x14ac:dyDescent="0.25">
      <c r="C52" s="18" t="s">
        <v>103</v>
      </c>
      <c r="D52" s="77" t="s">
        <v>37</v>
      </c>
      <c r="E52" s="77"/>
      <c r="F52" s="77"/>
      <c r="G52" s="17"/>
      <c r="H52" s="2"/>
    </row>
    <row r="53" spans="3:8" ht="15" customHeight="1" x14ac:dyDescent="0.25">
      <c r="C53" s="18" t="s">
        <v>103</v>
      </c>
      <c r="D53" s="77" t="s">
        <v>149</v>
      </c>
      <c r="E53" s="77"/>
      <c r="F53" s="77"/>
      <c r="G53" s="17"/>
      <c r="H53" s="2"/>
    </row>
    <row r="54" spans="3:8" ht="15" customHeight="1" x14ac:dyDescent="0.25">
      <c r="C54" s="18" t="s">
        <v>103</v>
      </c>
      <c r="D54" s="77" t="s">
        <v>150</v>
      </c>
      <c r="E54" s="77"/>
      <c r="F54" s="77"/>
      <c r="G54" s="17"/>
      <c r="H54" s="2"/>
    </row>
    <row r="55" spans="3:8" ht="15" customHeight="1" x14ac:dyDescent="0.25">
      <c r="C55" s="18" t="s">
        <v>103</v>
      </c>
      <c r="D55" s="77" t="s">
        <v>151</v>
      </c>
      <c r="E55" s="77"/>
      <c r="F55" s="77"/>
      <c r="G55" s="17"/>
      <c r="H55" s="2"/>
    </row>
    <row r="56" spans="3:8" ht="15" customHeight="1" x14ac:dyDescent="0.25">
      <c r="C56" s="18" t="s">
        <v>103</v>
      </c>
      <c r="D56" s="77" t="s">
        <v>45</v>
      </c>
      <c r="E56" s="77"/>
      <c r="F56" s="77"/>
      <c r="G56" s="17"/>
      <c r="H56" s="2"/>
    </row>
    <row r="57" spans="3:8" ht="15" customHeight="1" x14ac:dyDescent="0.25">
      <c r="C57" s="18" t="s">
        <v>103</v>
      </c>
      <c r="D57" s="77" t="s">
        <v>152</v>
      </c>
      <c r="E57" s="77"/>
      <c r="F57" s="77"/>
      <c r="G57" s="17"/>
      <c r="H57" s="2"/>
    </row>
    <row r="58" spans="3:8" ht="15" customHeight="1" x14ac:dyDescent="0.25">
      <c r="C58" s="18" t="s">
        <v>153</v>
      </c>
      <c r="D58" s="77" t="s">
        <v>154</v>
      </c>
      <c r="E58" s="77"/>
      <c r="F58" s="77"/>
      <c r="G58" s="17"/>
      <c r="H58" s="2"/>
    </row>
    <row r="59" spans="3:8" ht="15" customHeight="1" x14ac:dyDescent="0.25">
      <c r="C59" s="18" t="s">
        <v>155</v>
      </c>
      <c r="D59" s="77" t="s">
        <v>156</v>
      </c>
      <c r="E59" s="77"/>
      <c r="F59" s="77"/>
      <c r="G59" s="17"/>
      <c r="H59" s="2"/>
    </row>
    <row r="60" spans="3:8" ht="15" customHeight="1" x14ac:dyDescent="0.25">
      <c r="C60" s="18" t="s">
        <v>155</v>
      </c>
      <c r="D60" s="77" t="s">
        <v>8</v>
      </c>
      <c r="E60" s="77"/>
      <c r="F60" s="77"/>
      <c r="G60" s="17"/>
      <c r="H60" s="2"/>
    </row>
    <row r="61" spans="3:8" ht="15" customHeight="1" x14ac:dyDescent="0.25">
      <c r="C61" s="18" t="s">
        <v>155</v>
      </c>
      <c r="D61" s="77" t="s">
        <v>9</v>
      </c>
      <c r="E61" s="77"/>
      <c r="F61" s="77"/>
      <c r="G61" s="17"/>
      <c r="H61" s="2"/>
    </row>
    <row r="62" spans="3:8" ht="15" customHeight="1" x14ac:dyDescent="0.25">
      <c r="C62" s="18" t="s">
        <v>155</v>
      </c>
      <c r="D62" s="106" t="s">
        <v>157</v>
      </c>
      <c r="E62" s="107"/>
      <c r="F62" s="108"/>
      <c r="G62" s="17"/>
      <c r="H62" s="2"/>
    </row>
    <row r="63" spans="3:8" ht="15" customHeight="1" x14ac:dyDescent="0.25">
      <c r="C63" s="18" t="s">
        <v>155</v>
      </c>
      <c r="D63" s="106" t="s">
        <v>158</v>
      </c>
      <c r="E63" s="107"/>
      <c r="F63" s="108"/>
      <c r="G63" s="17"/>
      <c r="H63" s="2"/>
    </row>
    <row r="64" spans="3:8" ht="15" customHeight="1" x14ac:dyDescent="0.25">
      <c r="C64" s="18" t="s">
        <v>155</v>
      </c>
      <c r="D64" s="106" t="s">
        <v>159</v>
      </c>
      <c r="E64" s="107"/>
      <c r="F64" s="108"/>
      <c r="G64" s="17"/>
      <c r="H64" s="2"/>
    </row>
    <row r="65" spans="3:8" ht="15" customHeight="1" x14ac:dyDescent="0.25">
      <c r="C65" s="18" t="s">
        <v>155</v>
      </c>
      <c r="D65" s="106" t="s">
        <v>160</v>
      </c>
      <c r="E65" s="107"/>
      <c r="F65" s="108"/>
      <c r="G65" s="17"/>
      <c r="H65" s="2"/>
    </row>
    <row r="66" spans="3:8" ht="15" customHeight="1" x14ac:dyDescent="0.25">
      <c r="C66" s="18" t="s">
        <v>155</v>
      </c>
      <c r="D66" s="106" t="s">
        <v>161</v>
      </c>
      <c r="E66" s="107"/>
      <c r="F66" s="108"/>
      <c r="G66" s="17"/>
      <c r="H66" s="2"/>
    </row>
    <row r="67" spans="3:8" ht="15" customHeight="1" x14ac:dyDescent="0.25">
      <c r="C67" s="18" t="s">
        <v>155</v>
      </c>
      <c r="D67" s="106" t="s">
        <v>162</v>
      </c>
      <c r="E67" s="107"/>
      <c r="F67" s="108"/>
      <c r="G67" s="17"/>
      <c r="H67" s="2"/>
    </row>
    <row r="68" spans="3:8" ht="15" customHeight="1" x14ac:dyDescent="0.25">
      <c r="C68" s="18" t="s">
        <v>155</v>
      </c>
      <c r="D68" s="106" t="s">
        <v>163</v>
      </c>
      <c r="E68" s="107"/>
      <c r="F68" s="108"/>
      <c r="G68" s="17"/>
      <c r="H68" s="2"/>
    </row>
    <row r="69" spans="3:8" ht="15" customHeight="1" x14ac:dyDescent="0.25">
      <c r="C69" s="18" t="s">
        <v>155</v>
      </c>
      <c r="D69" s="106" t="s">
        <v>164</v>
      </c>
      <c r="E69" s="107"/>
      <c r="F69" s="108"/>
      <c r="G69" s="17"/>
      <c r="H69" s="2"/>
    </row>
    <row r="70" spans="3:8" ht="15" customHeight="1" x14ac:dyDescent="0.25">
      <c r="C70" s="18" t="s">
        <v>155</v>
      </c>
      <c r="D70" s="106" t="s">
        <v>10</v>
      </c>
      <c r="E70" s="107"/>
      <c r="F70" s="108"/>
      <c r="G70" s="17"/>
      <c r="H70" s="2"/>
    </row>
    <row r="71" spans="3:8" ht="15" customHeight="1" x14ac:dyDescent="0.25">
      <c r="C71" s="18" t="s">
        <v>165</v>
      </c>
      <c r="D71" s="106" t="s">
        <v>108</v>
      </c>
      <c r="E71" s="107"/>
      <c r="F71" s="108"/>
      <c r="G71" s="17"/>
      <c r="H71" s="2"/>
    </row>
    <row r="72" spans="3:8" ht="15" customHeight="1" x14ac:dyDescent="0.25">
      <c r="C72" s="18" t="s">
        <v>165</v>
      </c>
      <c r="D72" s="106" t="s">
        <v>16</v>
      </c>
      <c r="E72" s="107"/>
      <c r="F72" s="108"/>
      <c r="G72" s="17"/>
      <c r="H72" s="2"/>
    </row>
    <row r="73" spans="3:8" ht="15" customHeight="1" x14ac:dyDescent="0.25">
      <c r="C73" s="18" t="s">
        <v>165</v>
      </c>
      <c r="D73" s="106" t="s">
        <v>39</v>
      </c>
      <c r="E73" s="107"/>
      <c r="F73" s="108"/>
      <c r="G73" s="17"/>
      <c r="H73" s="2"/>
    </row>
    <row r="74" spans="3:8" ht="15" customHeight="1" x14ac:dyDescent="0.25">
      <c r="C74" s="18" t="s">
        <v>165</v>
      </c>
      <c r="D74" s="106" t="s">
        <v>19</v>
      </c>
      <c r="E74" s="107"/>
      <c r="F74" s="108"/>
      <c r="G74" s="17"/>
      <c r="H74" s="2"/>
    </row>
    <row r="75" spans="3:8" ht="15" customHeight="1" x14ac:dyDescent="0.25">
      <c r="C75" s="18" t="s">
        <v>165</v>
      </c>
      <c r="D75" s="106" t="s">
        <v>17</v>
      </c>
      <c r="E75" s="107"/>
      <c r="F75" s="108"/>
      <c r="G75" s="17"/>
      <c r="H75" s="2"/>
    </row>
    <row r="76" spans="3:8" ht="15" customHeight="1" x14ac:dyDescent="0.25">
      <c r="C76" s="18" t="s">
        <v>165</v>
      </c>
      <c r="D76" s="106" t="s">
        <v>18</v>
      </c>
      <c r="E76" s="107"/>
      <c r="F76" s="108"/>
      <c r="G76" s="17"/>
      <c r="H76" s="2"/>
    </row>
    <row r="77" spans="3:8" ht="15" customHeight="1" x14ac:dyDescent="0.25">
      <c r="C77" s="18" t="s">
        <v>165</v>
      </c>
      <c r="D77" s="106" t="s">
        <v>109</v>
      </c>
      <c r="E77" s="107"/>
      <c r="F77" s="108"/>
      <c r="G77" s="17"/>
      <c r="H77" s="2"/>
    </row>
    <row r="78" spans="3:8" ht="15" customHeight="1" x14ac:dyDescent="0.25">
      <c r="C78" s="18" t="s">
        <v>56</v>
      </c>
      <c r="D78" s="106" t="s">
        <v>38</v>
      </c>
      <c r="E78" s="107"/>
      <c r="F78" s="108"/>
      <c r="G78" s="17"/>
      <c r="H78" s="2"/>
    </row>
    <row r="79" spans="3:8" ht="15" customHeight="1" x14ac:dyDescent="0.25">
      <c r="C79" s="18" t="s">
        <v>56</v>
      </c>
      <c r="D79" s="106" t="s">
        <v>68</v>
      </c>
      <c r="E79" s="107"/>
      <c r="F79" s="108"/>
      <c r="G79" s="17"/>
      <c r="H79" s="2"/>
    </row>
    <row r="80" spans="3:8" ht="15" customHeight="1" x14ac:dyDescent="0.25">
      <c r="C80" s="18" t="s">
        <v>56</v>
      </c>
      <c r="D80" s="106" t="s">
        <v>7</v>
      </c>
      <c r="E80" s="107"/>
      <c r="F80" s="108"/>
      <c r="G80" s="17"/>
      <c r="H80" s="2"/>
    </row>
    <row r="81" spans="3:8" ht="15" customHeight="1" x14ac:dyDescent="0.25">
      <c r="C81" s="18" t="s">
        <v>56</v>
      </c>
      <c r="D81" s="106" t="s">
        <v>6</v>
      </c>
      <c r="E81" s="107"/>
      <c r="F81" s="108"/>
      <c r="G81" s="17"/>
      <c r="H81" s="2"/>
    </row>
    <row r="82" spans="3:8" ht="15" customHeight="1" thickBot="1" x14ac:dyDescent="0.3">
      <c r="H82" s="2"/>
    </row>
    <row r="83" spans="3:8" ht="15" customHeight="1" thickBot="1" x14ac:dyDescent="0.3">
      <c r="D83" s="66" t="s">
        <v>51</v>
      </c>
      <c r="E83" s="67"/>
      <c r="F83" s="68"/>
      <c r="G83" s="59">
        <f>SUM(G5:G81)</f>
        <v>0</v>
      </c>
      <c r="H83" s="2"/>
    </row>
    <row r="84" spans="3:8" ht="15" customHeight="1" x14ac:dyDescent="0.25">
      <c r="H84" s="2"/>
    </row>
    <row r="85" spans="3:8" ht="15" customHeight="1" x14ac:dyDescent="0.25">
      <c r="H85" s="2"/>
    </row>
    <row r="86" spans="3:8" ht="15" customHeight="1" x14ac:dyDescent="0.25">
      <c r="H86" s="2"/>
    </row>
    <row r="87" spans="3:8" ht="15" customHeight="1" x14ac:dyDescent="0.25">
      <c r="H87" s="2"/>
    </row>
    <row r="88" spans="3:8" ht="15" customHeight="1" x14ac:dyDescent="0.25">
      <c r="H88" s="2"/>
    </row>
    <row r="89" spans="3:8" x14ac:dyDescent="0.25">
      <c r="H89" s="2"/>
    </row>
    <row r="112" spans="11:11" x14ac:dyDescent="0.25">
      <c r="K112" s="1"/>
    </row>
  </sheetData>
  <protectedRanges>
    <protectedRange sqref="G5:G81" name="Oblast1"/>
  </protectedRanges>
  <sortState xmlns:xlrd2="http://schemas.microsoft.com/office/spreadsheetml/2017/richdata2" ref="D5:F11">
    <sortCondition ref="D5"/>
  </sortState>
  <mergeCells count="105">
    <mergeCell ref="D75:F75"/>
    <mergeCell ref="D76:F76"/>
    <mergeCell ref="D77:F77"/>
    <mergeCell ref="K22:L22"/>
    <mergeCell ref="J23:J25"/>
    <mergeCell ref="K23:L23"/>
    <mergeCell ref="K24:L24"/>
    <mergeCell ref="K25:L25"/>
    <mergeCell ref="J26:L26"/>
    <mergeCell ref="D38:F38"/>
    <mergeCell ref="D39:F39"/>
    <mergeCell ref="D40:F40"/>
    <mergeCell ref="D29:F29"/>
    <mergeCell ref="D30:F30"/>
    <mergeCell ref="D31:F31"/>
    <mergeCell ref="D32:F32"/>
    <mergeCell ref="D33:F33"/>
    <mergeCell ref="D34:F34"/>
    <mergeCell ref="D23:F23"/>
    <mergeCell ref="D24:F24"/>
    <mergeCell ref="D25:F25"/>
    <mergeCell ref="K16:L16"/>
    <mergeCell ref="J17:J19"/>
    <mergeCell ref="K17:L17"/>
    <mergeCell ref="K18:L18"/>
    <mergeCell ref="K19:L19"/>
    <mergeCell ref="J20:L20"/>
    <mergeCell ref="K10:L10"/>
    <mergeCell ref="J11:J13"/>
    <mergeCell ref="K11:L11"/>
    <mergeCell ref="K12:L12"/>
    <mergeCell ref="K13:L13"/>
    <mergeCell ref="J14:L14"/>
    <mergeCell ref="K4:L4"/>
    <mergeCell ref="J5:J7"/>
    <mergeCell ref="K5:L5"/>
    <mergeCell ref="K6:L6"/>
    <mergeCell ref="K7:L7"/>
    <mergeCell ref="J8:L8"/>
    <mergeCell ref="D59:F59"/>
    <mergeCell ref="D60:F60"/>
    <mergeCell ref="D61:F61"/>
    <mergeCell ref="D47:F47"/>
    <mergeCell ref="D48:F48"/>
    <mergeCell ref="D49:F49"/>
    <mergeCell ref="D50:F50"/>
    <mergeCell ref="D51:F51"/>
    <mergeCell ref="D52:F52"/>
    <mergeCell ref="D41:F41"/>
    <mergeCell ref="D42:F42"/>
    <mergeCell ref="D43:F43"/>
    <mergeCell ref="D44:F44"/>
    <mergeCell ref="D45:F45"/>
    <mergeCell ref="D46:F46"/>
    <mergeCell ref="D35:F35"/>
    <mergeCell ref="D36:F36"/>
    <mergeCell ref="D37:F37"/>
    <mergeCell ref="D83:F83"/>
    <mergeCell ref="D62:F62"/>
    <mergeCell ref="D63:F63"/>
    <mergeCell ref="D64:F64"/>
    <mergeCell ref="D65:F65"/>
    <mergeCell ref="D53:F53"/>
    <mergeCell ref="D54:F54"/>
    <mergeCell ref="D55:F55"/>
    <mergeCell ref="D56:F56"/>
    <mergeCell ref="D57:F57"/>
    <mergeCell ref="D58:F58"/>
    <mergeCell ref="D66:F66"/>
    <mergeCell ref="D67:F67"/>
    <mergeCell ref="D68:F68"/>
    <mergeCell ref="D69:F69"/>
    <mergeCell ref="D70:F70"/>
    <mergeCell ref="D71:F71"/>
    <mergeCell ref="D78:F78"/>
    <mergeCell ref="D79:F79"/>
    <mergeCell ref="D80:F80"/>
    <mergeCell ref="D81:F81"/>
    <mergeCell ref="D72:F72"/>
    <mergeCell ref="D73:F73"/>
    <mergeCell ref="D74:F74"/>
    <mergeCell ref="D15:F15"/>
    <mergeCell ref="D16:F16"/>
    <mergeCell ref="D7:F7"/>
    <mergeCell ref="D8:F8"/>
    <mergeCell ref="D9:F9"/>
    <mergeCell ref="D10:F10"/>
    <mergeCell ref="D26:F26"/>
    <mergeCell ref="D27:F27"/>
    <mergeCell ref="D28:F28"/>
    <mergeCell ref="D17:F17"/>
    <mergeCell ref="D18:F18"/>
    <mergeCell ref="D19:F19"/>
    <mergeCell ref="D20:F20"/>
    <mergeCell ref="D21:F21"/>
    <mergeCell ref="D22:F22"/>
    <mergeCell ref="D2:H2"/>
    <mergeCell ref="D3:F3"/>
    <mergeCell ref="D4:F4"/>
    <mergeCell ref="D5:F5"/>
    <mergeCell ref="D6:F6"/>
    <mergeCell ref="D11:F11"/>
    <mergeCell ref="D12:F12"/>
    <mergeCell ref="D13:F13"/>
    <mergeCell ref="D14:F14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Nabídková cena</vt:lpstr>
      <vt:lpstr>Variapostery - umístění</vt:lpstr>
      <vt:lpstr>LCD - umístění</vt:lpstr>
      <vt:lpstr>Plakáty u lékařů - Umístění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Kotrbata</dc:creator>
  <cp:lastModifiedBy>Olga Dolanová</cp:lastModifiedBy>
  <dcterms:created xsi:type="dcterms:W3CDTF">2019-12-12T08:57:54Z</dcterms:created>
  <dcterms:modified xsi:type="dcterms:W3CDTF">2024-05-14T08:13:49Z</dcterms:modified>
</cp:coreProperties>
</file>