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1342274\Desktop\Rekonstrukce přízemí v objektu R1\"/>
    </mc:Choice>
  </mc:AlternateContent>
  <bookViews>
    <workbookView xWindow="-120" yWindow="-120" windowWidth="29040" windowHeight="15720"/>
  </bookViews>
  <sheets>
    <sheet name="Položkový rozpočet"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 l="1"/>
  <c r="F5" i="1"/>
  <c r="F31" i="1"/>
  <c r="F30" i="1"/>
  <c r="F28" i="1"/>
  <c r="F27" i="1"/>
  <c r="F26" i="1"/>
  <c r="F25" i="1"/>
  <c r="F24" i="1"/>
  <c r="F23" i="1"/>
  <c r="F22" i="1"/>
  <c r="F19" i="1"/>
  <c r="F15" i="1"/>
  <c r="F14" i="1"/>
  <c r="F13" i="1"/>
  <c r="F11" i="1"/>
  <c r="F9" i="1"/>
  <c r="F8" i="1"/>
  <c r="F7" i="1"/>
  <c r="F6" i="1"/>
  <c r="F18" i="1"/>
  <c r="F21" i="1"/>
  <c r="F32" i="1" l="1"/>
</calcChain>
</file>

<file path=xl/sharedStrings.xml><?xml version="1.0" encoding="utf-8"?>
<sst xmlns="http://schemas.openxmlformats.org/spreadsheetml/2006/main" count="60" uniqueCount="60">
  <si>
    <t>DVEŘE</t>
  </si>
  <si>
    <t>PODLAHA</t>
  </si>
  <si>
    <t>POLOŽKY</t>
  </si>
  <si>
    <t>CENA CELKEM</t>
  </si>
  <si>
    <t>MATERIÁL/SPECIFIKACE</t>
  </si>
  <si>
    <t>VÝMALBA CHODBA PŘÍZEMÍ BUDOVA A, B, C</t>
  </si>
  <si>
    <t>Začištění stěn a výmalba poškozených stěn v suterénu</t>
  </si>
  <si>
    <t>Tango dvojzásuvka bílá</t>
  </si>
  <si>
    <t>Nový jistič 16A do rozvodné skříně v budově A</t>
  </si>
  <si>
    <t>HLAVNÍ VSTUPNÍ DVEŘE</t>
  </si>
  <si>
    <t>DVEŘE PODATELNA</t>
  </si>
  <si>
    <t>DVEŘE BUDOVA B u výtahu</t>
  </si>
  <si>
    <t>Výmalba stěn a stropů dle vyznačení v půdorysech jako u pokládky dlažby</t>
  </si>
  <si>
    <t>DVEŘE DO BUDOVY B u automatů</t>
  </si>
  <si>
    <t xml:space="preserve">Protipožární dveře EI 30, manuální otevírání - protipožární sklo, bílý rám (profil 60mm hliník), čiré sklo, nadsvětlík, pevné boční díly, klika, samozavírač. </t>
  </si>
  <si>
    <t>CENA ZA POLOŽKU</t>
  </si>
  <si>
    <t>ZRUŠENÍ DVEŘÍ BUDOVA A  a C</t>
  </si>
  <si>
    <t>MĚRNÁ JEDNOTKA (ks,m2,bm,soubor)</t>
  </si>
  <si>
    <t>Začištění stěn v přízemí po přesunu automatů a instalaci nových rozvodů</t>
  </si>
  <si>
    <t>začištění po původních a nových instalacích</t>
  </si>
  <si>
    <t>Stěhovací práce v rámci pokládky dlažby.</t>
  </si>
  <si>
    <t>začištění po provedených instalacích vody a elektriky pro automaty</t>
  </si>
  <si>
    <t>Ventil na uzavření vody v úklid. místnosti</t>
  </si>
  <si>
    <t xml:space="preserve">Matné dvojsklo, bílé rámy (tenký profil 30mm hliník), nadsvětlík nad posuvnými dveřmi viz přiložená vizualizace - dveře automatické, posuvné – pohybové čidlo, výstup z budovy osadit tlačítkem na otevírání dveří.
</t>
  </si>
  <si>
    <t xml:space="preserve">Náhradní dlažba </t>
  </si>
  <si>
    <t>Cena celkem bez DPH</t>
  </si>
  <si>
    <t>Hlavní vstupní dveře do budovy C - 2620 x 3000mm, obr. dle nákresu. Demontáž stávajících dveří - hlavní vstupní dveře do budovy C, stavební úprava otvoru pro nové dveře, začištění stěn okolo (ostění, špalety, výztuhy rohů stěn), příprava el. kabelu pro pohon dveří, odvoz stávajících dveří. Instalace dveří s pohybovým čidlem. Nový el. jistič 6A + přívod elektřiny lištou 6 m pro pohon dveří, tlačítka a čidla. Montáž tlačítka otevírání dveří směrem z objektu. Likvidace dveří a suti po demontáži.</t>
  </si>
  <si>
    <t>Dveře do podatelny - 1600 x 2600mm. Demontáž stávajících dveří - dveře do podatelny v chodbě budovy C, stavební úprava otvoru pro nové dveře, začištění stěn okolo (ostění, špalety, výztuhy rohů stěn), instalace dveří, odvoz stávajících dveří. Likvidace dveří a suti po demontáži.</t>
  </si>
  <si>
    <t>Manuálně otevírané, zamykatelné, samozavírač - matné sklo, bílý rám (tenký profil 30mm hliník), nadsvětlík nad dveřmi, madlo (úchytka) 2 páry broušená nerez, systémová vložka (OZP dodá svou).</t>
  </si>
  <si>
    <r>
      <t>Dveře do budovy B u automatů -  2900 x 2205mm -</t>
    </r>
    <r>
      <rPr>
        <b/>
        <sz val="11"/>
        <rFont val="Calibri"/>
        <family val="2"/>
        <charset val="238"/>
        <scheme val="minor"/>
      </rPr>
      <t xml:space="preserve"> protipožární dveře EI 30</t>
    </r>
    <r>
      <rPr>
        <b/>
        <sz val="11"/>
        <color theme="1"/>
        <rFont val="Calibri"/>
        <family val="2"/>
        <charset val="238"/>
        <scheme val="minor"/>
      </rPr>
      <t xml:space="preserve"> </t>
    </r>
    <r>
      <rPr>
        <b/>
        <sz val="11"/>
        <rFont val="Calibri"/>
        <family val="2"/>
        <charset val="238"/>
        <scheme val="minor"/>
      </rPr>
      <t xml:space="preserve">D1. </t>
    </r>
    <r>
      <rPr>
        <b/>
        <sz val="11"/>
        <color theme="1"/>
        <rFont val="Calibri"/>
        <family val="2"/>
        <charset val="238"/>
        <scheme val="minor"/>
      </rPr>
      <t>Demontáž stávajících dveří - protipožární dveře v chodbě budovy C, stavební úprava otvoru pro nové dveře, začištění stěn okolo (ostění, špalety, výztuhy rohů stěn). Instalace dveří s pohybovým čidlem, příprava el. kabelu pro pohon dveří (přívod elektřiny v místě cca 4 m od dveří) odvoz stávajících dveří, přesun nouzového osvětlení. Likvidace dveří a suti po demontáži.</t>
    </r>
  </si>
  <si>
    <t xml:space="preserve">Protipožární dveře EI 30, posuvné automatické - protipožární sklo, bílý rám (profil 60mm hliník), čiré sklo, nadsvětlík nad posuvnými dveřmi, 2 pevné boční díly, pohybové čidlo. </t>
  </si>
  <si>
    <r>
      <t xml:space="preserve">Dveře v budově B u výtahu -  2920 x 2460mm - </t>
    </r>
    <r>
      <rPr>
        <b/>
        <sz val="11"/>
        <rFont val="Calibri"/>
        <family val="2"/>
        <charset val="238"/>
        <scheme val="minor"/>
      </rPr>
      <t xml:space="preserve">protipožární dveře EI 30 D1.Demontáž stávajících dveří - protipožární dveře v budově B, stavební úprava otvoru pro nové dveře, začištění stěn okolo (ostění, špalety, výztuhy rohů stěn), instalace dveří, odvoz stávajících dveří. </t>
    </r>
    <r>
      <rPr>
        <b/>
        <sz val="11"/>
        <color theme="1"/>
        <rFont val="Calibri"/>
        <family val="2"/>
        <charset val="238"/>
        <scheme val="minor"/>
      </rPr>
      <t>Likvidace dveří a suti po demontáži.</t>
    </r>
  </si>
  <si>
    <t>Demontáž prosklených dveří v budově C v přízemí směrem do budovy A, oprava a začištění stěn po vyjmutí dveří. Demontáž prosklených dveří v budově B v přízemí směrem k východu z budovy B - před turnikety, oprava a kompletní začištění stěn po vyjmutí dveří do profilu stávající chodby. Přesunutí prvků EPS/EZS u služebního východu cca 2m. Ostatní drobné stavební práce. Odvoz a likvidace suti a dveří po demontáži.</t>
  </si>
  <si>
    <t>Demontáž stávající dlažby, příprava podkladu (broušení, stěrkování...), pokládka dlažby včetně lepidla - budova A, B, C v přízemí včetně balkónu v budově A, spárování. Demontáž turniketů (služební vchod) a zpětná instalace z důvodu montáže dlažby v přízemí budov včetně docházkového zařízení a zprovoznění SW, demontáž karuselových vstupních dveří a opětovná montáž po pokládce dlažby. Likvidace odpadu a staré dlažby vč. kontejneru, doprava, přesuny hmot. Úklid během realizace a po dokončení pokládky.</t>
  </si>
  <si>
    <t>dlažba Finezza Lobby 60x60cm, položení standard viz Příloha č. 4 Smlouvy - Vizualizace, sokl výška 10cm, stěrka, lepidlo, spárovací hmota, penetrace, přechodové lišty, výměra v m2</t>
  </si>
  <si>
    <t>dlažba Finezza Lobby 60x60cm, m2</t>
  </si>
  <si>
    <t>Demontáž stávajícího soklu, příprava podkladu, pokládka soklu a instalace soklové lišty včetně lepidla - budova A, B, C v přízemí včetně balkónu v budově A, spárování - sokl výška 10cm. Likvidace odpadu a staré dlažby vč.kontejneru, doprava, přesuny hmot, úklid během realizace a po dokončení pokládky.</t>
  </si>
  <si>
    <t>sokl výška 10 cm,soklová lišta, lepidlo, penetrace, spárovací hmota, výměra v bm</t>
  </si>
  <si>
    <t>kopírky, nápojové automaty</t>
  </si>
  <si>
    <t>Demontáž a montáž kuchyňské linky v rámci pokládky dlažby vč. přesunu</t>
  </si>
  <si>
    <t>kuchyňská linka délka cca 2 bm</t>
  </si>
  <si>
    <t>Informace: Přesun 2 ks venkovních klimatizačních jednotek Daikin na balkonu A v rámci pokládky dlažby zajistí OZP u smluvního dodavatele.</t>
  </si>
  <si>
    <t>3 části otevíracích křídel z bílého matného lamina síla 20 mm, upevnění na dřevěné hranolky 50*50 po obvodu rozvodné skříně, panty, nenápadné úchytky bílé, zakrytí 3 vedlejších sloupů bílým laminem- přilepeno lepidlem, aby navazovalo na křídla skříně.</t>
  </si>
  <si>
    <t>Truhlářské práce na míru: zakrytí topení dle přiloženého nákresu - vizualizace (nutné zaměření na místě), materiál, výroba, montáž, doprava</t>
  </si>
  <si>
    <t>Truhlářské práce na míru: zakrytí el. rozvodné skříně a tří sloupů dle přiloženého nákresu - vizualizace (nutné zaměření na místě) -  dotykové otevírání dveří, materiál, výroba, montáž, doprava.</t>
  </si>
  <si>
    <t>horní deska síla 36 mm, bílý laminát matný, boční zakrytí - dřevěné hranolky 50*20 mm, povrch bílá lazura,horní zakrytí hranolu bílým laminem - dopas, L profily</t>
  </si>
  <si>
    <t>Přívod elektřiny lištou cca 12m vč. materiálu</t>
  </si>
  <si>
    <t>El. zásuvky 5x dvojzásuvka + 2x dvojzásuvka pro 2 automaty u tiskárny vč. rezervy</t>
  </si>
  <si>
    <r>
      <t xml:space="preserve">Přívod vody ke dvěma automatům ze suterénu v budově A z úklid. místnosti s výlevkou (viz foto) </t>
    </r>
    <r>
      <rPr>
        <b/>
        <sz val="11"/>
        <rFont val="Calibri"/>
        <family val="2"/>
        <charset val="238"/>
        <scheme val="minor"/>
      </rPr>
      <t xml:space="preserve">do přízemí budovy A (průraz podlahou), </t>
    </r>
    <r>
      <rPr>
        <b/>
        <sz val="11"/>
        <color theme="1"/>
        <rFont val="Calibri"/>
        <family val="2"/>
        <charset val="238"/>
        <scheme val="minor"/>
      </rPr>
      <t>přívod pod obkladem cca 1m (viz foto v přiložené dokumentaci), přívod podél stěny - 16m, průraz podlahou do patra nad suterénem - práce + materiál, požární ucpávky.</t>
    </r>
  </si>
  <si>
    <t>Přesun 5 automatů cca o 40m v rámci chodby vč.připojení el. + voda</t>
  </si>
  <si>
    <t>Swingcolor vinyl bílý, výměra v m2</t>
  </si>
  <si>
    <t>Úklidové práce po výmalbě a zakrytí dveří, el. rozvodné skříně a zakrytí topení, automatů, světel, tiskárny, mytí podlahy, dveří apod.</t>
  </si>
  <si>
    <t>Příloha č. 1 - Položkový rozpočet</t>
  </si>
  <si>
    <t>Poznámky:</t>
  </si>
  <si>
    <t xml:space="preserve">Stavební vložky, které jsou v systému generálního klíče, dodá Objednatel. </t>
  </si>
  <si>
    <t xml:space="preserve">Před zadáním dveří do výroby je nutné zakázku zaměřit (rozměry, orientace dveří atd.). Zhotovitel je povinen se před uzavřením Smlouvy ujistit, že požadované dveře bude možné instalovat do určených míst. </t>
  </si>
  <si>
    <t>Pokud Zhotovitel zjistí, že instalace některých dveří nebude technicky možná, je povinen o tom neprodleně informovat Objedanatele, jinak za dodání nevyhovujících dveří odpovídá Zhotovitel.</t>
  </si>
  <si>
    <t>DEMONTÁŽ, PŘESUN, INSTALACE AUTOMATŮ NA NOVÉM MÍSTĚ</t>
  </si>
  <si>
    <t>SKRYTÍ EL. ROZVODNÉ SKŘÍNĚ A TOPENÍ</t>
  </si>
  <si>
    <t>V ceně musí být zahrnuty i veškeré související služby, např. doprava, veškeré vedlejší režijní náklady, práce po 15 hod. v pracovní den, SO, NE bez omezení, náklady na přesuny hmot v rámci objektu, 
náklady na odvoz a likvidaci odpadu včetně suti, náklady na úklid všech prostor dotčených Dílem včetně průběžného úklidu atd.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</si>
</sst>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0\ &quot;Kč&quot;;[Red]\-#,##0\ &quot;Kč&quot;"/>
    <numFmt numFmtId="164" formatCode="#,##0.00\ &quot;Kč&quot;"/>
  </numFmts>
  <fonts count="8" x14ac:knownFonts="1">
    <font>
      <sz val="11"/>
      <color theme="1"/>
      <name val="Calibri"/>
      <family val="2"/>
      <charset val="238"/>
      <scheme val="minor"/>
    </font>
    <font>
      <b/>
      <sz val="18"/>
      <color theme="1"/>
      <name val="Calibri"/>
      <family val="2"/>
      <charset val="238"/>
      <scheme val="minor"/>
    </font>
    <font>
      <b/>
      <sz val="16"/>
      <color theme="1"/>
      <name val="Calibri"/>
      <family val="2"/>
      <charset val="238"/>
      <scheme val="minor"/>
    </font>
    <font>
      <b/>
      <sz val="11"/>
      <color theme="1"/>
      <name val="Calibri"/>
      <family val="2"/>
      <charset val="238"/>
      <scheme val="minor"/>
    </font>
    <font>
      <sz val="20"/>
      <name val="Calibri"/>
      <family val="2"/>
      <charset val="238"/>
      <scheme val="minor"/>
    </font>
    <font>
      <b/>
      <sz val="11"/>
      <name val="Calibri"/>
      <family val="2"/>
      <charset val="238"/>
      <scheme val="minor"/>
    </font>
    <font>
      <sz val="11"/>
      <color indexed="8"/>
      <name val="Arial"/>
      <family val="2"/>
      <charset val="238"/>
    </font>
    <font>
      <b/>
      <u/>
      <sz val="11"/>
      <color theme="1"/>
      <name val="Calibri"/>
      <family val="2"/>
      <charset val="238"/>
      <scheme val="minor"/>
    </font>
  </fonts>
  <fills count="9">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2"/>
        <bgColor indexed="64"/>
      </patternFill>
    </fill>
    <fill>
      <patternFill patternType="solid">
        <fgColor theme="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0" fillId="0" borderId="0" xfId="0" applyAlignment="1">
      <alignment horizontal="center" vertical="center"/>
    </xf>
    <xf numFmtId="6" fontId="0" fillId="0" borderId="0" xfId="0" applyNumberFormat="1"/>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xf numFmtId="0" fontId="3" fillId="0" borderId="1" xfId="0" applyFont="1" applyBorder="1" applyAlignment="1">
      <alignment horizontal="left" vertical="top" wrapText="1"/>
    </xf>
    <xf numFmtId="0" fontId="0" fillId="0" borderId="1" xfId="0" applyBorder="1" applyAlignment="1">
      <alignment vertical="top" wrapText="1"/>
    </xf>
    <xf numFmtId="0" fontId="3" fillId="0" borderId="1" xfId="0" applyFont="1" applyBorder="1" applyAlignment="1">
      <alignment vertical="top" wrapText="1"/>
    </xf>
    <xf numFmtId="0" fontId="0" fillId="0" borderId="1" xfId="0" applyBorder="1" applyAlignment="1">
      <alignment horizontal="left" vertical="top" wrapText="1"/>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3" fillId="0" borderId="1" xfId="0" applyFont="1" applyBorder="1" applyAlignment="1">
      <alignment wrapText="1"/>
    </xf>
    <xf numFmtId="0" fontId="2" fillId="6" borderId="1" xfId="0" applyFont="1" applyFill="1" applyBorder="1" applyAlignment="1">
      <alignment horizontal="center" vertical="center" wrapText="1"/>
    </xf>
    <xf numFmtId="0" fontId="3" fillId="0" borderId="1" xfId="0" applyFont="1" applyBorder="1"/>
    <xf numFmtId="0" fontId="0" fillId="0" borderId="1" xfId="0" applyBorder="1" applyAlignment="1">
      <alignment wrapText="1"/>
    </xf>
    <xf numFmtId="0" fontId="2" fillId="2" borderId="1" xfId="0" applyFont="1" applyFill="1" applyBorder="1" applyAlignment="1">
      <alignment horizontal="center" vertical="center" wrapText="1"/>
    </xf>
    <xf numFmtId="0" fontId="0" fillId="7" borderId="1" xfId="0" applyFill="1" applyBorder="1"/>
    <xf numFmtId="0" fontId="0" fillId="7" borderId="1" xfId="0" applyFill="1" applyBorder="1" applyAlignment="1">
      <alignment horizontal="center" vertical="center"/>
    </xf>
    <xf numFmtId="0" fontId="6" fillId="0" borderId="0" xfId="0" applyFont="1"/>
    <xf numFmtId="0" fontId="7" fillId="0" borderId="0" xfId="0" applyFont="1"/>
    <xf numFmtId="0" fontId="3" fillId="7" borderId="1" xfId="0" applyFont="1" applyFill="1" applyBorder="1" applyAlignment="1">
      <alignment vertical="center"/>
    </xf>
    <xf numFmtId="164" fontId="0" fillId="8" borderId="1" xfId="0" applyNumberFormat="1" applyFill="1" applyBorder="1" applyAlignment="1">
      <alignment horizontal="center" vertical="center"/>
    </xf>
    <xf numFmtId="164" fontId="0" fillId="0" borderId="1" xfId="0" applyNumberFormat="1" applyBorder="1" applyAlignment="1">
      <alignment horizontal="center" vertical="center"/>
    </xf>
    <xf numFmtId="164" fontId="3" fillId="7" borderId="1" xfId="0" applyNumberFormat="1" applyFont="1" applyFill="1" applyBorder="1" applyAlignment="1">
      <alignment horizontal="center" vertical="center"/>
    </xf>
    <xf numFmtId="0" fontId="4" fillId="2" borderId="0" xfId="0" applyFont="1" applyFill="1" applyAlignment="1">
      <alignment horizontal="center" vertical="center"/>
    </xf>
    <xf numFmtId="0" fontId="6" fillId="0" borderId="0" xfId="0" applyFont="1" applyAlignment="1">
      <alignment horizontal="left"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tabSelected="1" workbookViewId="0">
      <selection activeCell="I1" sqref="I1"/>
    </sheetView>
  </sheetViews>
  <sheetFormatPr defaultRowHeight="12" customHeight="1" x14ac:dyDescent="0.25"/>
  <cols>
    <col min="1" max="1" width="33.140625" customWidth="1"/>
    <col min="2" max="2" width="43.85546875" customWidth="1"/>
    <col min="3" max="3" width="37.5703125" customWidth="1"/>
    <col min="4" max="4" width="20" customWidth="1"/>
    <col min="5" max="5" width="16.5703125" customWidth="1"/>
    <col min="6" max="6" width="13.28515625" bestFit="1" customWidth="1"/>
    <col min="16" max="16" width="10.5703125" customWidth="1"/>
  </cols>
  <sheetData>
    <row r="1" spans="1:6" ht="28.5" customHeight="1" x14ac:dyDescent="0.25">
      <c r="A1" s="27" t="s">
        <v>52</v>
      </c>
      <c r="B1" s="27"/>
      <c r="C1" s="27"/>
      <c r="D1" s="27"/>
      <c r="E1" s="27"/>
      <c r="F1" s="27"/>
    </row>
    <row r="2" spans="1:6" ht="17.25" customHeight="1" x14ac:dyDescent="0.25">
      <c r="A2" s="27"/>
      <c r="B2" s="27"/>
      <c r="C2" s="27"/>
      <c r="D2" s="27"/>
      <c r="E2" s="27"/>
      <c r="F2" s="27"/>
    </row>
    <row r="3" spans="1:6" ht="12" customHeight="1" x14ac:dyDescent="0.25">
      <c r="A3" s="3"/>
      <c r="B3" s="4" t="s">
        <v>2</v>
      </c>
      <c r="C3" s="4" t="s">
        <v>4</v>
      </c>
      <c r="D3" s="5" t="s">
        <v>17</v>
      </c>
      <c r="E3" s="4" t="s">
        <v>15</v>
      </c>
      <c r="F3" s="4" t="s">
        <v>3</v>
      </c>
    </row>
    <row r="4" spans="1:6" ht="21" x14ac:dyDescent="0.25">
      <c r="A4" s="6" t="s">
        <v>0</v>
      </c>
      <c r="B4" s="7"/>
      <c r="C4" s="7"/>
      <c r="D4" s="7"/>
      <c r="E4" s="7"/>
      <c r="F4" s="7"/>
    </row>
    <row r="5" spans="1:6" ht="169.5" customHeight="1" x14ac:dyDescent="0.25">
      <c r="A5" s="4" t="s">
        <v>9</v>
      </c>
      <c r="B5" s="8" t="s">
        <v>26</v>
      </c>
      <c r="C5" s="9" t="s">
        <v>23</v>
      </c>
      <c r="D5" s="4">
        <v>1</v>
      </c>
      <c r="E5" s="24">
        <v>0</v>
      </c>
      <c r="F5" s="25">
        <f t="shared" ref="F5:F31" si="0">D5*E5</f>
        <v>0</v>
      </c>
    </row>
    <row r="6" spans="1:6" ht="105" x14ac:dyDescent="0.25">
      <c r="A6" s="4" t="s">
        <v>10</v>
      </c>
      <c r="B6" s="10" t="s">
        <v>27</v>
      </c>
      <c r="C6" s="11" t="s">
        <v>28</v>
      </c>
      <c r="D6" s="4">
        <v>1</v>
      </c>
      <c r="E6" s="24">
        <v>0</v>
      </c>
      <c r="F6" s="25">
        <f t="shared" si="0"/>
        <v>0</v>
      </c>
    </row>
    <row r="7" spans="1:6" ht="165" x14ac:dyDescent="0.25">
      <c r="A7" s="4" t="s">
        <v>13</v>
      </c>
      <c r="B7" s="10" t="s">
        <v>29</v>
      </c>
      <c r="C7" s="9" t="s">
        <v>30</v>
      </c>
      <c r="D7" s="4">
        <v>1</v>
      </c>
      <c r="E7" s="24">
        <v>0</v>
      </c>
      <c r="F7" s="25">
        <f t="shared" si="0"/>
        <v>0</v>
      </c>
    </row>
    <row r="8" spans="1:6" ht="105" x14ac:dyDescent="0.25">
      <c r="A8" s="4" t="s">
        <v>11</v>
      </c>
      <c r="B8" s="10" t="s">
        <v>31</v>
      </c>
      <c r="C8" s="9" t="s">
        <v>14</v>
      </c>
      <c r="D8" s="4">
        <v>1</v>
      </c>
      <c r="E8" s="24">
        <v>0</v>
      </c>
      <c r="F8" s="25">
        <f t="shared" si="0"/>
        <v>0</v>
      </c>
    </row>
    <row r="9" spans="1:6" ht="150" x14ac:dyDescent="0.25">
      <c r="A9" s="4" t="s">
        <v>16</v>
      </c>
      <c r="B9" s="10" t="s">
        <v>32</v>
      </c>
      <c r="C9" s="9"/>
      <c r="D9" s="4">
        <v>1</v>
      </c>
      <c r="E9" s="24">
        <v>0</v>
      </c>
      <c r="F9" s="25">
        <f t="shared" si="0"/>
        <v>0</v>
      </c>
    </row>
    <row r="10" spans="1:6" ht="21" x14ac:dyDescent="0.25">
      <c r="A10" s="12" t="s">
        <v>1</v>
      </c>
      <c r="B10" s="7"/>
      <c r="C10" s="7"/>
      <c r="D10" s="7"/>
      <c r="E10" s="4"/>
      <c r="F10" s="4"/>
    </row>
    <row r="11" spans="1:6" ht="180" x14ac:dyDescent="0.25">
      <c r="A11" s="7"/>
      <c r="B11" s="10" t="s">
        <v>33</v>
      </c>
      <c r="C11" s="9" t="s">
        <v>34</v>
      </c>
      <c r="D11" s="5">
        <v>290</v>
      </c>
      <c r="E11" s="24">
        <v>0</v>
      </c>
      <c r="F11" s="25">
        <f t="shared" si="0"/>
        <v>0</v>
      </c>
    </row>
    <row r="12" spans="1:6" ht="15" x14ac:dyDescent="0.25">
      <c r="A12" s="7"/>
      <c r="B12" s="10" t="s">
        <v>24</v>
      </c>
      <c r="C12" s="9" t="s">
        <v>35</v>
      </c>
      <c r="D12" s="5">
        <v>10</v>
      </c>
      <c r="E12" s="24">
        <v>0</v>
      </c>
      <c r="F12" s="25">
        <f t="shared" si="0"/>
        <v>0</v>
      </c>
    </row>
    <row r="13" spans="1:6" ht="105" x14ac:dyDescent="0.25">
      <c r="A13" s="7"/>
      <c r="B13" s="10" t="s">
        <v>36</v>
      </c>
      <c r="C13" s="9" t="s">
        <v>37</v>
      </c>
      <c r="D13" s="5">
        <v>200</v>
      </c>
      <c r="E13" s="24">
        <v>0</v>
      </c>
      <c r="F13" s="25">
        <f t="shared" si="0"/>
        <v>0</v>
      </c>
    </row>
    <row r="14" spans="1:6" ht="15" x14ac:dyDescent="0.25">
      <c r="A14" s="7"/>
      <c r="B14" s="10" t="s">
        <v>20</v>
      </c>
      <c r="C14" s="9" t="s">
        <v>38</v>
      </c>
      <c r="D14" s="5">
        <v>1</v>
      </c>
      <c r="E14" s="24">
        <v>0</v>
      </c>
      <c r="F14" s="25">
        <f t="shared" si="0"/>
        <v>0</v>
      </c>
    </row>
    <row r="15" spans="1:6" ht="30" x14ac:dyDescent="0.25">
      <c r="A15" s="7"/>
      <c r="B15" s="10" t="s">
        <v>39</v>
      </c>
      <c r="C15" s="9" t="s">
        <v>40</v>
      </c>
      <c r="D15" s="5">
        <v>1</v>
      </c>
      <c r="E15" s="24">
        <v>0</v>
      </c>
      <c r="F15" s="25">
        <f t="shared" si="0"/>
        <v>0</v>
      </c>
    </row>
    <row r="16" spans="1:6" ht="60" x14ac:dyDescent="0.25">
      <c r="A16" s="7"/>
      <c r="B16" s="10" t="s">
        <v>41</v>
      </c>
      <c r="C16" s="9"/>
      <c r="D16" s="5"/>
      <c r="E16" s="4"/>
      <c r="F16" s="4"/>
    </row>
    <row r="17" spans="1:6" ht="42" x14ac:dyDescent="0.25">
      <c r="A17" s="13" t="s">
        <v>58</v>
      </c>
      <c r="B17" s="7"/>
      <c r="C17" s="7"/>
      <c r="D17" s="7"/>
      <c r="E17" s="4"/>
      <c r="F17" s="4"/>
    </row>
    <row r="18" spans="1:6" ht="105" x14ac:dyDescent="0.25">
      <c r="A18" s="7"/>
      <c r="B18" s="10" t="s">
        <v>44</v>
      </c>
      <c r="C18" s="17" t="s">
        <v>42</v>
      </c>
      <c r="D18" s="5">
        <v>1</v>
      </c>
      <c r="E18" s="24">
        <v>0</v>
      </c>
      <c r="F18" s="25">
        <f t="shared" si="0"/>
        <v>0</v>
      </c>
    </row>
    <row r="19" spans="1:6" ht="75" x14ac:dyDescent="0.25">
      <c r="A19" s="7"/>
      <c r="B19" s="14" t="s">
        <v>43</v>
      </c>
      <c r="C19" s="17" t="s">
        <v>45</v>
      </c>
      <c r="D19" s="4">
        <v>1</v>
      </c>
      <c r="E19" s="24">
        <v>0</v>
      </c>
      <c r="F19" s="25">
        <f t="shared" si="0"/>
        <v>0</v>
      </c>
    </row>
    <row r="20" spans="1:6" ht="63" x14ac:dyDescent="0.25">
      <c r="A20" s="15" t="s">
        <v>57</v>
      </c>
      <c r="B20" s="7"/>
      <c r="C20" s="7"/>
      <c r="D20" s="4"/>
      <c r="E20" s="4"/>
      <c r="F20" s="4"/>
    </row>
    <row r="21" spans="1:6" ht="15" x14ac:dyDescent="0.25">
      <c r="A21" s="7"/>
      <c r="B21" s="16" t="s">
        <v>8</v>
      </c>
      <c r="C21" s="7"/>
      <c r="D21" s="4">
        <v>1</v>
      </c>
      <c r="E21" s="24">
        <v>0</v>
      </c>
      <c r="F21" s="25">
        <f t="shared" si="0"/>
        <v>0</v>
      </c>
    </row>
    <row r="22" spans="1:6" ht="15" x14ac:dyDescent="0.25">
      <c r="A22" s="7"/>
      <c r="B22" s="16" t="s">
        <v>46</v>
      </c>
      <c r="C22" s="7"/>
      <c r="D22" s="4">
        <v>1</v>
      </c>
      <c r="E22" s="24">
        <v>0</v>
      </c>
      <c r="F22" s="25">
        <f t="shared" si="0"/>
        <v>0</v>
      </c>
    </row>
    <row r="23" spans="1:6" ht="30" x14ac:dyDescent="0.25">
      <c r="A23" s="7"/>
      <c r="B23" s="14" t="s">
        <v>47</v>
      </c>
      <c r="C23" s="17" t="s">
        <v>7</v>
      </c>
      <c r="D23" s="4">
        <v>7</v>
      </c>
      <c r="E23" s="24">
        <v>0</v>
      </c>
      <c r="F23" s="25">
        <f t="shared" si="0"/>
        <v>0</v>
      </c>
    </row>
    <row r="24" spans="1:6" ht="30" x14ac:dyDescent="0.25">
      <c r="A24" s="7"/>
      <c r="B24" s="14" t="s">
        <v>18</v>
      </c>
      <c r="C24" s="17" t="s">
        <v>19</v>
      </c>
      <c r="D24" s="4">
        <v>1</v>
      </c>
      <c r="E24" s="24">
        <v>0</v>
      </c>
      <c r="F24" s="25">
        <f t="shared" si="0"/>
        <v>0</v>
      </c>
    </row>
    <row r="25" spans="1:6" ht="105" x14ac:dyDescent="0.25">
      <c r="A25" s="7"/>
      <c r="B25" s="10" t="s">
        <v>48</v>
      </c>
      <c r="C25" s="7"/>
      <c r="D25" s="4">
        <v>1</v>
      </c>
      <c r="E25" s="24">
        <v>0</v>
      </c>
      <c r="F25" s="25">
        <f t="shared" si="0"/>
        <v>0</v>
      </c>
    </row>
    <row r="26" spans="1:6" ht="15" x14ac:dyDescent="0.25">
      <c r="A26" s="7"/>
      <c r="B26" s="16" t="s">
        <v>22</v>
      </c>
      <c r="C26" s="7"/>
      <c r="D26" s="4">
        <v>1</v>
      </c>
      <c r="E26" s="24">
        <v>0</v>
      </c>
      <c r="F26" s="25">
        <f t="shared" si="0"/>
        <v>0</v>
      </c>
    </row>
    <row r="27" spans="1:6" ht="30" x14ac:dyDescent="0.25">
      <c r="A27" s="7"/>
      <c r="B27" s="14" t="s">
        <v>6</v>
      </c>
      <c r="C27" s="9" t="s">
        <v>21</v>
      </c>
      <c r="D27" s="4">
        <v>1</v>
      </c>
      <c r="E27" s="24">
        <v>0</v>
      </c>
      <c r="F27" s="25">
        <f t="shared" si="0"/>
        <v>0</v>
      </c>
    </row>
    <row r="28" spans="1:6" ht="30" x14ac:dyDescent="0.25">
      <c r="A28" s="7"/>
      <c r="B28" s="14" t="s">
        <v>49</v>
      </c>
      <c r="C28" s="7"/>
      <c r="D28" s="4">
        <v>1</v>
      </c>
      <c r="E28" s="24">
        <v>0</v>
      </c>
      <c r="F28" s="25">
        <f t="shared" si="0"/>
        <v>0</v>
      </c>
    </row>
    <row r="29" spans="1:6" ht="42" x14ac:dyDescent="0.25">
      <c r="A29" s="18" t="s">
        <v>5</v>
      </c>
      <c r="B29" s="16"/>
      <c r="C29" s="7"/>
      <c r="D29" s="4"/>
      <c r="E29" s="4"/>
      <c r="F29" s="4"/>
    </row>
    <row r="30" spans="1:6" ht="30" x14ac:dyDescent="0.25">
      <c r="A30" s="7"/>
      <c r="B30" s="14" t="s">
        <v>12</v>
      </c>
      <c r="C30" s="7" t="s">
        <v>50</v>
      </c>
      <c r="D30" s="4">
        <v>900</v>
      </c>
      <c r="E30" s="24">
        <v>0</v>
      </c>
      <c r="F30" s="25">
        <f t="shared" si="0"/>
        <v>0</v>
      </c>
    </row>
    <row r="31" spans="1:6" ht="45" x14ac:dyDescent="0.25">
      <c r="A31" s="7"/>
      <c r="B31" s="14" t="s">
        <v>51</v>
      </c>
      <c r="C31" s="7"/>
      <c r="D31" s="4">
        <v>1</v>
      </c>
      <c r="E31" s="24">
        <v>0</v>
      </c>
      <c r="F31" s="25">
        <f t="shared" si="0"/>
        <v>0</v>
      </c>
    </row>
    <row r="32" spans="1:6" ht="20.25" customHeight="1" x14ac:dyDescent="0.25">
      <c r="A32" s="19"/>
      <c r="B32" s="19"/>
      <c r="C32" s="19"/>
      <c r="D32" s="23" t="s">
        <v>25</v>
      </c>
      <c r="E32" s="20"/>
      <c r="F32" s="26">
        <f>SUM(F5:F31)</f>
        <v>0</v>
      </c>
    </row>
    <row r="33" spans="1:16" ht="12" customHeight="1" x14ac:dyDescent="0.25">
      <c r="E33" s="1"/>
      <c r="F33" s="1"/>
    </row>
    <row r="34" spans="1:16" ht="12" customHeight="1" x14ac:dyDescent="0.25">
      <c r="C34" s="2"/>
      <c r="D34" s="2"/>
    </row>
    <row r="35" spans="1:16" ht="12" customHeight="1" x14ac:dyDescent="0.25">
      <c r="A35" s="22" t="s">
        <v>53</v>
      </c>
    </row>
    <row r="37" spans="1:16" ht="13.5" customHeight="1" x14ac:dyDescent="0.25">
      <c r="A37" s="21" t="s">
        <v>54</v>
      </c>
    </row>
    <row r="38" spans="1:16" ht="13.5" customHeight="1" x14ac:dyDescent="0.25">
      <c r="A38" s="21" t="s">
        <v>55</v>
      </c>
    </row>
    <row r="39" spans="1:16" ht="13.5" customHeight="1" x14ac:dyDescent="0.25">
      <c r="A39" s="21" t="s">
        <v>56</v>
      </c>
    </row>
    <row r="40" spans="1:16" ht="29.25" customHeight="1" x14ac:dyDescent="0.25">
      <c r="A40" s="28" t="s">
        <v>59</v>
      </c>
      <c r="B40" s="28"/>
      <c r="C40" s="28"/>
      <c r="D40" s="28"/>
      <c r="E40" s="28"/>
      <c r="F40" s="28"/>
      <c r="G40" s="28"/>
      <c r="H40" s="28"/>
      <c r="I40" s="28"/>
      <c r="J40" s="28"/>
      <c r="K40" s="28"/>
      <c r="L40" s="28"/>
      <c r="M40" s="28"/>
      <c r="N40" s="28"/>
      <c r="O40" s="28"/>
      <c r="P40" s="28"/>
    </row>
  </sheetData>
  <mergeCells count="2">
    <mergeCell ref="A1:F2"/>
    <mergeCell ref="A40:P40"/>
  </mergeCells>
  <pageMargins left="0.7" right="0.7" top="0.78740157499999996" bottom="0.78740157499999996" header="0.3" footer="0.3"/>
  <pageSetup paperSize="9" scale="34"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Položkový rozpočet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Vokřálová Andrea</dc:creator>
  <cp:lastModifiedBy>Prokop Lukáš</cp:lastModifiedBy>
  <cp:lastPrinted>2024-09-19T10:45:29Z</cp:lastPrinted>
  <dcterms:created xsi:type="dcterms:W3CDTF">2024-07-04T09:16:13Z</dcterms:created>
  <dcterms:modified xsi:type="dcterms:W3CDTF">2024-09-19T10:45:48Z</dcterms:modified>
</cp:coreProperties>
</file>