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aa PRACOVNÍ\Pelhřimov\NPO 2023\ZD\230921 ZD aktualizace\"/>
    </mc:Choice>
  </mc:AlternateContent>
  <xr:revisionPtr revIDLastSave="0" documentId="13_ncr:1_{6F76389B-1E6A-4CFA-BEB8-34506283B90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pecifikace svítidel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5" l="1"/>
  <c r="D38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1" i="15"/>
  <c r="G10" i="15"/>
  <c r="G9" i="15"/>
  <c r="G8" i="15"/>
  <c r="G7" i="15"/>
  <c r="G6" i="15"/>
  <c r="G5" i="15"/>
  <c r="G4" i="15"/>
  <c r="G38" i="15" l="1"/>
  <c r="G40" i="15" s="1"/>
</calcChain>
</file>

<file path=xl/sharedStrings.xml><?xml version="1.0" encoding="utf-8"?>
<sst xmlns="http://schemas.openxmlformats.org/spreadsheetml/2006/main" count="82" uniqueCount="59">
  <si>
    <t>Celkový příkon [W]</t>
  </si>
  <si>
    <t>Celkový počet svítidel:</t>
  </si>
  <si>
    <t>Příkon / svítidlo [W]</t>
  </si>
  <si>
    <t>Typ svítidla*</t>
  </si>
  <si>
    <t>* Typ svítidla se musí shodovat s katalogovým listem</t>
  </si>
  <si>
    <t>Podpis oprávněné osoby:</t>
  </si>
  <si>
    <t>Celková roční spotřeba elektrické energie řešené soustavy VO [kWh/rok]:</t>
  </si>
  <si>
    <t>Počet hodin provozu soustavy VO/rok [hod]:</t>
  </si>
  <si>
    <t>Celkový instalovaný příkon soustavy [W]:</t>
  </si>
  <si>
    <t>Konfigurace</t>
  </si>
  <si>
    <t>Označení výpočtu</t>
  </si>
  <si>
    <t>Celková roční spotřeba elektrické energie řešené soustavy VO v kWh nesmí překročit hodnotu:</t>
  </si>
  <si>
    <t>Úsek č. 10 a 11</t>
  </si>
  <si>
    <t>Úsek č. 110</t>
  </si>
  <si>
    <t>Úsek č. 111</t>
  </si>
  <si>
    <t>Úsek č. 121</t>
  </si>
  <si>
    <t>Název zakázky: „Celková revitalizace veřejného osvětlení města Pelhřimov“</t>
  </si>
  <si>
    <t>Příloha č. 8</t>
  </si>
  <si>
    <t>Úsek č. 130</t>
  </si>
  <si>
    <t>Úsek č. 140</t>
  </si>
  <si>
    <t>Úsek č. 150</t>
  </si>
  <si>
    <t>Úsek č. 160</t>
  </si>
  <si>
    <t>Úsek č. 180</t>
  </si>
  <si>
    <t>Úsek č. 190</t>
  </si>
  <si>
    <t>Úsek č. 230</t>
  </si>
  <si>
    <t>Úsek č. 240</t>
  </si>
  <si>
    <t>Úsek č. 250</t>
  </si>
  <si>
    <t>Úsek č. 260</t>
  </si>
  <si>
    <t>Úsek č. 270</t>
  </si>
  <si>
    <t>Úsek č. 300</t>
  </si>
  <si>
    <t>Úsek č. 20</t>
  </si>
  <si>
    <t>Úsek č. 200 a 201</t>
  </si>
  <si>
    <t>Počet svítidel (celkem)</t>
  </si>
  <si>
    <t>Úsek č. 203</t>
  </si>
  <si>
    <t>Úsek č. 310</t>
  </si>
  <si>
    <t>Úsek č. 30</t>
  </si>
  <si>
    <t>Úsek č. 320</t>
  </si>
  <si>
    <t>Úsek č. 330</t>
  </si>
  <si>
    <t>Úsek č. 220 a 221</t>
  </si>
  <si>
    <t>Úsek č. 40 a 41</t>
  </si>
  <si>
    <t>Úsek č. 50 a 51</t>
  </si>
  <si>
    <t>Úsek č. 60</t>
  </si>
  <si>
    <t>Úsek č. 7</t>
  </si>
  <si>
    <t>Úsek č. 70</t>
  </si>
  <si>
    <t>Úsek č. 80</t>
  </si>
  <si>
    <t>Úsek č. 90</t>
  </si>
  <si>
    <t>Úsek č. 91</t>
  </si>
  <si>
    <t>Úsek č. 100</t>
  </si>
  <si>
    <t>Třída</t>
  </si>
  <si>
    <t>M3</t>
  </si>
  <si>
    <t>M4</t>
  </si>
  <si>
    <t>P4</t>
  </si>
  <si>
    <t>M5</t>
  </si>
  <si>
    <t>P5</t>
  </si>
  <si>
    <t>C3</t>
  </si>
  <si>
    <t>P6</t>
  </si>
  <si>
    <t>P3</t>
  </si>
  <si>
    <t>C5</t>
  </si>
  <si>
    <t>P7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</si>
</sst>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b/>
      <i/>
      <sz val="9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0"/>
      <color rgb="FFFF0000"/>
      <name val="Cambria"/>
      <family val="1"/>
      <charset val="238"/>
    </font>
    <font>
      <b/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8"/>
      <name val="Calibri"/>
      <family val="2"/>
      <charset val="238"/>
      <scheme val="minor"/>
    </font>
    <font>
      <b/>
      <i/>
      <sz val="10"/>
      <name val="Cambr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/>
    <xf numFmtId="0" fontId="4" fillId="6" borderId="11" xfId="0" applyFont="1" applyFill="1" applyBorder="1" applyAlignment="1" applyProtection="1">
      <alignment horizontal="left" vertical="center" wrapText="1"/>
      <protection locked="0"/>
    </xf>
    <xf numFmtId="2" fontId="4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left" vertical="center" wrapText="1"/>
      <protection locked="0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right" vertical="center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 wrapText="1"/>
    </xf>
    <xf numFmtId="4" fontId="4" fillId="2" borderId="12" xfId="0" applyNumberFormat="1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4" fontId="4" fillId="2" borderId="9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4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4" fontId="6" fillId="0" borderId="1" xfId="0" applyNumberFormat="1" applyFont="1" applyBorder="1" applyAlignment="1" applyProtection="1">
      <alignment horizontal="center" vertical="center"/>
    </xf>
    <xf numFmtId="3" fontId="6" fillId="0" borderId="7" xfId="0" applyNumberFormat="1" applyFont="1" applyBorder="1" applyAlignment="1" applyProtection="1">
      <alignment horizontal="center" vertical="center"/>
    </xf>
    <xf numFmtId="0" fontId="6" fillId="7" borderId="4" xfId="0" applyFont="1" applyFill="1" applyBorder="1" applyAlignment="1" applyProtection="1">
      <alignment horizontal="center" vertical="center"/>
    </xf>
    <xf numFmtId="0" fontId="6" fillId="7" borderId="5" xfId="0" applyFont="1" applyFill="1" applyBorder="1" applyAlignment="1" applyProtection="1">
      <alignment horizontal="center" vertical="center"/>
    </xf>
    <xf numFmtId="0" fontId="6" fillId="7" borderId="6" xfId="0" applyFont="1" applyFill="1" applyBorder="1" applyAlignment="1" applyProtection="1">
      <alignment horizontal="center" vertical="center"/>
    </xf>
    <xf numFmtId="4" fontId="6" fillId="5" borderId="14" xfId="0" applyNumberFormat="1" applyFont="1" applyFill="1" applyBorder="1" applyAlignment="1" applyProtection="1">
      <alignment horizontal="center" vertical="center"/>
    </xf>
    <xf numFmtId="0" fontId="10" fillId="5" borderId="15" xfId="0" applyFont="1" applyFill="1" applyBorder="1" applyAlignment="1" applyProtection="1">
      <alignment horizontal="center" vertical="center"/>
    </xf>
    <xf numFmtId="0" fontId="10" fillId="5" borderId="16" xfId="0" applyFont="1" applyFill="1" applyBorder="1" applyAlignment="1" applyProtection="1">
      <alignment horizontal="center" vertical="center"/>
    </xf>
    <xf numFmtId="0" fontId="10" fillId="5" borderId="17" xfId="0" applyFont="1" applyFill="1" applyBorder="1" applyAlignment="1" applyProtection="1">
      <alignment horizontal="center" vertical="center"/>
    </xf>
    <xf numFmtId="4" fontId="7" fillId="5" borderId="14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 wrapText="1"/>
    </xf>
    <xf numFmtId="0" fontId="8" fillId="0" borderId="2" xfId="0" applyFont="1" applyBorder="1" applyAlignment="1" applyProtection="1">
      <alignment horizontal="right"/>
    </xf>
    <xf numFmtId="4" fontId="8" fillId="0" borderId="2" xfId="0" applyNumberFormat="1" applyFont="1" applyBorder="1" applyAlignment="1" applyProtection="1">
      <alignment horizontal="center"/>
    </xf>
    <xf numFmtId="0" fontId="8" fillId="0" borderId="0" xfId="0" applyFont="1" applyProtection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topLeftCell="A15" zoomScale="55" zoomScaleNormal="55" workbookViewId="0">
      <selection activeCell="F36" sqref="F36"/>
    </sheetView>
  </sheetViews>
  <sheetFormatPr defaultColWidth="9.140625" defaultRowHeight="12.75" x14ac:dyDescent="0.25"/>
  <cols>
    <col min="1" max="1" width="20.42578125" style="2" customWidth="1"/>
    <col min="2" max="2" width="10" style="2" hidden="1" customWidth="1"/>
    <col min="3" max="3" width="25.140625" style="3" customWidth="1"/>
    <col min="4" max="4" width="10" style="2" customWidth="1"/>
    <col min="5" max="5" width="57.85546875" style="2" customWidth="1"/>
    <col min="6" max="6" width="15.140625" style="2" customWidth="1"/>
    <col min="7" max="7" width="12" style="2" customWidth="1"/>
    <col min="8" max="16384" width="9.140625" style="2"/>
  </cols>
  <sheetData>
    <row r="1" spans="1:11" s="1" customFormat="1" ht="25.9" customHeight="1" x14ac:dyDescent="0.25">
      <c r="A1" s="9" t="s">
        <v>16</v>
      </c>
      <c r="B1" s="10"/>
      <c r="C1" s="10"/>
      <c r="D1" s="10"/>
      <c r="E1" s="10"/>
      <c r="F1" s="11"/>
      <c r="G1" s="12" t="s">
        <v>17</v>
      </c>
      <c r="H1" s="13"/>
      <c r="I1" s="13"/>
      <c r="J1" s="13"/>
      <c r="K1" s="13"/>
    </row>
    <row r="2" spans="1:11" ht="13.5" thickBot="1" x14ac:dyDescent="0.3">
      <c r="A2" s="14"/>
      <c r="B2" s="14"/>
      <c r="C2" s="15"/>
      <c r="D2" s="14"/>
      <c r="E2" s="14"/>
      <c r="F2" s="14"/>
      <c r="G2" s="16"/>
      <c r="H2" s="14"/>
      <c r="I2" s="14"/>
      <c r="J2" s="14"/>
      <c r="K2" s="14"/>
    </row>
    <row r="3" spans="1:11" ht="39" thickBot="1" x14ac:dyDescent="0.3">
      <c r="A3" s="17" t="s">
        <v>48</v>
      </c>
      <c r="B3" s="17" t="s">
        <v>9</v>
      </c>
      <c r="C3" s="18" t="s">
        <v>10</v>
      </c>
      <c r="D3" s="19" t="s">
        <v>32</v>
      </c>
      <c r="E3" s="19" t="s">
        <v>3</v>
      </c>
      <c r="F3" s="19" t="s">
        <v>2</v>
      </c>
      <c r="G3" s="20" t="s">
        <v>0</v>
      </c>
      <c r="H3" s="14"/>
      <c r="I3" s="14"/>
      <c r="J3" s="14"/>
      <c r="K3" s="14"/>
    </row>
    <row r="4" spans="1:11" ht="26.45" customHeight="1" x14ac:dyDescent="0.25">
      <c r="A4" s="21" t="s">
        <v>49</v>
      </c>
      <c r="B4" s="22">
        <v>1</v>
      </c>
      <c r="C4" s="23" t="s">
        <v>12</v>
      </c>
      <c r="D4" s="22">
        <v>55</v>
      </c>
      <c r="E4" s="5"/>
      <c r="F4" s="6"/>
      <c r="G4" s="24">
        <f>D4*F4</f>
        <v>0</v>
      </c>
      <c r="H4" s="14"/>
      <c r="I4" s="14"/>
      <c r="J4" s="14"/>
      <c r="K4" s="14"/>
    </row>
    <row r="5" spans="1:11" ht="26.45" customHeight="1" x14ac:dyDescent="0.25">
      <c r="A5" s="25" t="s">
        <v>50</v>
      </c>
      <c r="B5" s="26">
        <v>2</v>
      </c>
      <c r="C5" s="27" t="s">
        <v>13</v>
      </c>
      <c r="D5" s="26">
        <v>8</v>
      </c>
      <c r="E5" s="7"/>
      <c r="F5" s="8"/>
      <c r="G5" s="28">
        <f>D5*F5</f>
        <v>0</v>
      </c>
      <c r="H5" s="14"/>
      <c r="I5" s="14"/>
      <c r="J5" s="14"/>
      <c r="K5" s="14"/>
    </row>
    <row r="6" spans="1:11" ht="26.45" customHeight="1" x14ac:dyDescent="0.25">
      <c r="A6" s="25" t="s">
        <v>50</v>
      </c>
      <c r="B6" s="26">
        <v>3</v>
      </c>
      <c r="C6" s="27" t="s">
        <v>14</v>
      </c>
      <c r="D6" s="26">
        <v>9</v>
      </c>
      <c r="E6" s="7"/>
      <c r="F6" s="8"/>
      <c r="G6" s="28">
        <f>D6*F6</f>
        <v>0</v>
      </c>
      <c r="H6" s="14"/>
      <c r="I6" s="14"/>
      <c r="J6" s="14"/>
      <c r="K6" s="14"/>
    </row>
    <row r="7" spans="1:11" ht="26.45" customHeight="1" x14ac:dyDescent="0.25">
      <c r="A7" s="25" t="s">
        <v>50</v>
      </c>
      <c r="B7" s="26">
        <v>4</v>
      </c>
      <c r="C7" s="27" t="s">
        <v>15</v>
      </c>
      <c r="D7" s="26">
        <v>5</v>
      </c>
      <c r="E7" s="7"/>
      <c r="F7" s="8"/>
      <c r="G7" s="28">
        <f t="shared" ref="G7:G36" si="0">D7*F7</f>
        <v>0</v>
      </c>
      <c r="H7" s="14"/>
      <c r="I7" s="14"/>
      <c r="J7" s="14"/>
      <c r="K7" s="14"/>
    </row>
    <row r="8" spans="1:11" ht="26.45" customHeight="1" x14ac:dyDescent="0.25">
      <c r="A8" s="25" t="s">
        <v>51</v>
      </c>
      <c r="B8" s="26">
        <v>5</v>
      </c>
      <c r="C8" s="27" t="s">
        <v>18</v>
      </c>
      <c r="D8" s="26">
        <v>22</v>
      </c>
      <c r="E8" s="7"/>
      <c r="F8" s="8"/>
      <c r="G8" s="28">
        <f t="shared" si="0"/>
        <v>0</v>
      </c>
      <c r="H8" s="14"/>
      <c r="I8" s="14"/>
      <c r="J8" s="14"/>
      <c r="K8" s="14"/>
    </row>
    <row r="9" spans="1:11" ht="26.45" customHeight="1" x14ac:dyDescent="0.25">
      <c r="A9" s="25" t="s">
        <v>52</v>
      </c>
      <c r="B9" s="26">
        <v>6</v>
      </c>
      <c r="C9" s="27" t="s">
        <v>19</v>
      </c>
      <c r="D9" s="26">
        <v>11</v>
      </c>
      <c r="E9" s="7"/>
      <c r="F9" s="8"/>
      <c r="G9" s="28">
        <f t="shared" si="0"/>
        <v>0</v>
      </c>
      <c r="H9" s="14"/>
      <c r="I9" s="14"/>
      <c r="J9" s="14"/>
      <c r="K9" s="14"/>
    </row>
    <row r="10" spans="1:11" ht="26.45" customHeight="1" x14ac:dyDescent="0.25">
      <c r="A10" s="25" t="s">
        <v>52</v>
      </c>
      <c r="B10" s="26">
        <v>7</v>
      </c>
      <c r="C10" s="27" t="s">
        <v>20</v>
      </c>
      <c r="D10" s="26">
        <v>15</v>
      </c>
      <c r="E10" s="7"/>
      <c r="F10" s="8"/>
      <c r="G10" s="28">
        <f t="shared" si="0"/>
        <v>0</v>
      </c>
      <c r="H10" s="14"/>
      <c r="I10" s="14"/>
      <c r="J10" s="14"/>
      <c r="K10" s="14"/>
    </row>
    <row r="11" spans="1:11" ht="26.45" customHeight="1" x14ac:dyDescent="0.25">
      <c r="A11" s="25" t="s">
        <v>50</v>
      </c>
      <c r="B11" s="26">
        <v>8</v>
      </c>
      <c r="C11" s="27" t="s">
        <v>21</v>
      </c>
      <c r="D11" s="26">
        <v>19</v>
      </c>
      <c r="E11" s="7"/>
      <c r="F11" s="8"/>
      <c r="G11" s="28">
        <f t="shared" si="0"/>
        <v>0</v>
      </c>
      <c r="H11" s="14"/>
      <c r="I11" s="14"/>
      <c r="J11" s="14"/>
      <c r="K11" s="14"/>
    </row>
    <row r="12" spans="1:11" ht="26.45" customHeight="1" x14ac:dyDescent="0.25">
      <c r="A12" s="25" t="s">
        <v>52</v>
      </c>
      <c r="B12" s="26"/>
      <c r="C12" s="27" t="s">
        <v>22</v>
      </c>
      <c r="D12" s="26">
        <v>11</v>
      </c>
      <c r="E12" s="7"/>
      <c r="F12" s="8"/>
      <c r="G12" s="28">
        <f t="shared" si="0"/>
        <v>0</v>
      </c>
      <c r="H12" s="14"/>
      <c r="I12" s="14"/>
      <c r="J12" s="14"/>
      <c r="K12" s="14"/>
    </row>
    <row r="13" spans="1:11" ht="26.45" customHeight="1" x14ac:dyDescent="0.25">
      <c r="A13" s="25" t="s">
        <v>53</v>
      </c>
      <c r="B13" s="26">
        <v>9</v>
      </c>
      <c r="C13" s="27" t="s">
        <v>23</v>
      </c>
      <c r="D13" s="26">
        <v>4</v>
      </c>
      <c r="E13" s="7"/>
      <c r="F13" s="8"/>
      <c r="G13" s="28">
        <f t="shared" si="0"/>
        <v>0</v>
      </c>
      <c r="H13" s="14"/>
      <c r="I13" s="14"/>
      <c r="J13" s="14"/>
      <c r="K13" s="14"/>
    </row>
    <row r="14" spans="1:11" ht="26.45" customHeight="1" x14ac:dyDescent="0.25">
      <c r="A14" s="25" t="s">
        <v>50</v>
      </c>
      <c r="B14" s="26">
        <v>10</v>
      </c>
      <c r="C14" s="27" t="s">
        <v>30</v>
      </c>
      <c r="D14" s="26">
        <v>7</v>
      </c>
      <c r="E14" s="7"/>
      <c r="F14" s="8"/>
      <c r="G14" s="28">
        <f t="shared" si="0"/>
        <v>0</v>
      </c>
      <c r="H14" s="14"/>
      <c r="I14" s="14"/>
      <c r="J14" s="14"/>
      <c r="K14" s="14"/>
    </row>
    <row r="15" spans="1:11" ht="26.45" customHeight="1" x14ac:dyDescent="0.25">
      <c r="A15" s="25" t="s">
        <v>54</v>
      </c>
      <c r="B15" s="26">
        <v>11</v>
      </c>
      <c r="C15" s="27" t="s">
        <v>31</v>
      </c>
      <c r="D15" s="26">
        <v>53</v>
      </c>
      <c r="E15" s="7"/>
      <c r="F15" s="8"/>
      <c r="G15" s="28">
        <f t="shared" si="0"/>
        <v>0</v>
      </c>
      <c r="H15" s="14"/>
      <c r="I15" s="14"/>
      <c r="J15" s="14"/>
      <c r="K15" s="14"/>
    </row>
    <row r="16" spans="1:11" ht="26.45" customHeight="1" x14ac:dyDescent="0.25">
      <c r="A16" s="25" t="s">
        <v>51</v>
      </c>
      <c r="B16" s="26">
        <v>12</v>
      </c>
      <c r="C16" s="27" t="s">
        <v>33</v>
      </c>
      <c r="D16" s="26">
        <v>15</v>
      </c>
      <c r="E16" s="7"/>
      <c r="F16" s="8"/>
      <c r="G16" s="28">
        <f t="shared" si="0"/>
        <v>0</v>
      </c>
      <c r="H16" s="14"/>
      <c r="I16" s="14"/>
      <c r="J16" s="14"/>
      <c r="K16" s="14"/>
    </row>
    <row r="17" spans="1:11" ht="26.45" customHeight="1" x14ac:dyDescent="0.25">
      <c r="A17" s="25" t="s">
        <v>51</v>
      </c>
      <c r="B17" s="26">
        <v>13</v>
      </c>
      <c r="C17" s="27" t="s">
        <v>38</v>
      </c>
      <c r="D17" s="26">
        <v>57</v>
      </c>
      <c r="E17" s="7"/>
      <c r="F17" s="8"/>
      <c r="G17" s="28">
        <f t="shared" si="0"/>
        <v>0</v>
      </c>
      <c r="H17" s="14"/>
      <c r="I17" s="14"/>
      <c r="J17" s="14"/>
      <c r="K17" s="14"/>
    </row>
    <row r="18" spans="1:11" ht="26.45" customHeight="1" x14ac:dyDescent="0.25">
      <c r="A18" s="25" t="s">
        <v>51</v>
      </c>
      <c r="B18" s="26">
        <v>14</v>
      </c>
      <c r="C18" s="27" t="s">
        <v>24</v>
      </c>
      <c r="D18" s="26">
        <v>3</v>
      </c>
      <c r="E18" s="7"/>
      <c r="F18" s="8"/>
      <c r="G18" s="28">
        <f t="shared" si="0"/>
        <v>0</v>
      </c>
      <c r="H18" s="14"/>
      <c r="I18" s="14"/>
      <c r="J18" s="14"/>
      <c r="K18" s="14"/>
    </row>
    <row r="19" spans="1:11" ht="26.45" customHeight="1" x14ac:dyDescent="0.25">
      <c r="A19" s="25" t="s">
        <v>55</v>
      </c>
      <c r="B19" s="26">
        <v>15</v>
      </c>
      <c r="C19" s="27" t="s">
        <v>25</v>
      </c>
      <c r="D19" s="26">
        <v>6</v>
      </c>
      <c r="E19" s="7"/>
      <c r="F19" s="8"/>
      <c r="G19" s="28">
        <f t="shared" si="0"/>
        <v>0</v>
      </c>
      <c r="H19" s="14"/>
      <c r="I19" s="14"/>
      <c r="J19" s="14"/>
      <c r="K19" s="14"/>
    </row>
    <row r="20" spans="1:11" ht="26.45" customHeight="1" x14ac:dyDescent="0.25">
      <c r="A20" s="25" t="s">
        <v>55</v>
      </c>
      <c r="B20" s="26">
        <v>16</v>
      </c>
      <c r="C20" s="27" t="s">
        <v>26</v>
      </c>
      <c r="D20" s="26">
        <v>6</v>
      </c>
      <c r="E20" s="7"/>
      <c r="F20" s="8"/>
      <c r="G20" s="28">
        <f t="shared" si="0"/>
        <v>0</v>
      </c>
      <c r="H20" s="14"/>
      <c r="I20" s="14"/>
      <c r="J20" s="14"/>
      <c r="K20" s="14"/>
    </row>
    <row r="21" spans="1:11" ht="26.45" customHeight="1" x14ac:dyDescent="0.25">
      <c r="A21" s="25" t="s">
        <v>55</v>
      </c>
      <c r="B21" s="26">
        <v>17</v>
      </c>
      <c r="C21" s="27" t="s">
        <v>27</v>
      </c>
      <c r="D21" s="26">
        <v>4</v>
      </c>
      <c r="E21" s="7"/>
      <c r="F21" s="8"/>
      <c r="G21" s="28">
        <f t="shared" si="0"/>
        <v>0</v>
      </c>
      <c r="H21" s="14"/>
      <c r="I21" s="14"/>
      <c r="J21" s="14"/>
      <c r="K21" s="14"/>
    </row>
    <row r="22" spans="1:11" ht="26.45" customHeight="1" x14ac:dyDescent="0.25">
      <c r="A22" s="25" t="s">
        <v>52</v>
      </c>
      <c r="B22" s="26">
        <v>18</v>
      </c>
      <c r="C22" s="27" t="s">
        <v>28</v>
      </c>
      <c r="D22" s="26">
        <v>8</v>
      </c>
      <c r="E22" s="7"/>
      <c r="F22" s="8"/>
      <c r="G22" s="28">
        <f t="shared" si="0"/>
        <v>0</v>
      </c>
      <c r="H22" s="14"/>
      <c r="I22" s="14"/>
      <c r="J22" s="14"/>
      <c r="K22" s="14"/>
    </row>
    <row r="23" spans="1:11" ht="26.45" customHeight="1" x14ac:dyDescent="0.25">
      <c r="A23" s="25" t="s">
        <v>50</v>
      </c>
      <c r="B23" s="26">
        <v>19</v>
      </c>
      <c r="C23" s="27" t="s">
        <v>35</v>
      </c>
      <c r="D23" s="26">
        <v>17</v>
      </c>
      <c r="E23" s="7"/>
      <c r="F23" s="8"/>
      <c r="G23" s="28">
        <f t="shared" si="0"/>
        <v>0</v>
      </c>
      <c r="H23" s="14"/>
      <c r="I23" s="14"/>
      <c r="J23" s="14"/>
      <c r="K23" s="14"/>
    </row>
    <row r="24" spans="1:11" ht="26.45" customHeight="1" x14ac:dyDescent="0.25">
      <c r="A24" s="25" t="s">
        <v>52</v>
      </c>
      <c r="B24" s="26">
        <v>1</v>
      </c>
      <c r="C24" s="27" t="s">
        <v>34</v>
      </c>
      <c r="D24" s="26">
        <v>29</v>
      </c>
      <c r="E24" s="7"/>
      <c r="F24" s="8"/>
      <c r="G24" s="28">
        <f t="shared" si="0"/>
        <v>0</v>
      </c>
      <c r="H24" s="14"/>
      <c r="I24" s="14"/>
      <c r="J24" s="14"/>
      <c r="K24" s="14"/>
    </row>
    <row r="25" spans="1:11" ht="26.45" customHeight="1" x14ac:dyDescent="0.25">
      <c r="A25" s="25" t="s">
        <v>52</v>
      </c>
      <c r="B25" s="26">
        <v>2</v>
      </c>
      <c r="C25" s="27" t="s">
        <v>36</v>
      </c>
      <c r="D25" s="26">
        <v>4</v>
      </c>
      <c r="E25" s="7"/>
      <c r="F25" s="8"/>
      <c r="G25" s="28">
        <f t="shared" si="0"/>
        <v>0</v>
      </c>
      <c r="H25" s="14"/>
      <c r="I25" s="14"/>
      <c r="J25" s="14"/>
      <c r="K25" s="14"/>
    </row>
    <row r="26" spans="1:11" ht="26.45" customHeight="1" x14ac:dyDescent="0.25">
      <c r="A26" s="25" t="s">
        <v>52</v>
      </c>
      <c r="B26" s="26">
        <v>3</v>
      </c>
      <c r="C26" s="27" t="s">
        <v>37</v>
      </c>
      <c r="D26" s="26">
        <v>12</v>
      </c>
      <c r="E26" s="7"/>
      <c r="F26" s="8"/>
      <c r="G26" s="28">
        <f t="shared" si="0"/>
        <v>0</v>
      </c>
      <c r="H26" s="14"/>
      <c r="I26" s="14"/>
      <c r="J26" s="14"/>
      <c r="K26" s="14"/>
    </row>
    <row r="27" spans="1:11" ht="26.45" customHeight="1" x14ac:dyDescent="0.25">
      <c r="A27" s="25" t="s">
        <v>50</v>
      </c>
      <c r="B27" s="26">
        <v>4</v>
      </c>
      <c r="C27" s="27" t="s">
        <v>39</v>
      </c>
      <c r="D27" s="26">
        <v>43</v>
      </c>
      <c r="E27" s="7"/>
      <c r="F27" s="8"/>
      <c r="G27" s="28">
        <f t="shared" si="0"/>
        <v>0</v>
      </c>
      <c r="H27" s="14"/>
      <c r="I27" s="14"/>
      <c r="J27" s="14"/>
      <c r="K27" s="14"/>
    </row>
    <row r="28" spans="1:11" ht="26.45" customHeight="1" x14ac:dyDescent="0.25">
      <c r="A28" s="25" t="s">
        <v>50</v>
      </c>
      <c r="B28" s="26">
        <v>5</v>
      </c>
      <c r="C28" s="27" t="s">
        <v>40</v>
      </c>
      <c r="D28" s="26">
        <v>37</v>
      </c>
      <c r="E28" s="7"/>
      <c r="F28" s="8"/>
      <c r="G28" s="28">
        <f t="shared" si="0"/>
        <v>0</v>
      </c>
      <c r="H28" s="14"/>
      <c r="I28" s="14"/>
      <c r="J28" s="14"/>
      <c r="K28" s="14"/>
    </row>
    <row r="29" spans="1:11" ht="26.45" customHeight="1" x14ac:dyDescent="0.25">
      <c r="A29" s="25" t="s">
        <v>50</v>
      </c>
      <c r="B29" s="26">
        <v>6</v>
      </c>
      <c r="C29" s="27" t="s">
        <v>41</v>
      </c>
      <c r="D29" s="26">
        <v>9</v>
      </c>
      <c r="E29" s="7"/>
      <c r="F29" s="8"/>
      <c r="G29" s="28">
        <f t="shared" si="0"/>
        <v>0</v>
      </c>
      <c r="H29" s="14"/>
      <c r="I29" s="14"/>
      <c r="J29" s="14"/>
      <c r="K29" s="14"/>
    </row>
    <row r="30" spans="1:11" ht="26.45" customHeight="1" x14ac:dyDescent="0.25">
      <c r="A30" s="25" t="s">
        <v>55</v>
      </c>
      <c r="B30" s="26">
        <v>7</v>
      </c>
      <c r="C30" s="27" t="s">
        <v>42</v>
      </c>
      <c r="D30" s="26">
        <v>7</v>
      </c>
      <c r="E30" s="7"/>
      <c r="F30" s="8"/>
      <c r="G30" s="28">
        <f t="shared" si="0"/>
        <v>0</v>
      </c>
      <c r="H30" s="14"/>
      <c r="I30" s="14"/>
      <c r="J30" s="14"/>
      <c r="K30" s="14"/>
    </row>
    <row r="31" spans="1:11" ht="26.45" customHeight="1" x14ac:dyDescent="0.25">
      <c r="A31" s="25" t="s">
        <v>55</v>
      </c>
      <c r="B31" s="26">
        <v>8</v>
      </c>
      <c r="C31" s="27" t="s">
        <v>43</v>
      </c>
      <c r="D31" s="26">
        <v>10</v>
      </c>
      <c r="E31" s="7"/>
      <c r="F31" s="8"/>
      <c r="G31" s="28">
        <f t="shared" si="0"/>
        <v>0</v>
      </c>
      <c r="H31" s="14"/>
      <c r="I31" s="14"/>
      <c r="J31" s="14"/>
      <c r="K31" s="14"/>
    </row>
    <row r="32" spans="1:11" ht="26.45" customHeight="1" x14ac:dyDescent="0.25">
      <c r="A32" s="25" t="s">
        <v>56</v>
      </c>
      <c r="B32" s="26">
        <v>9</v>
      </c>
      <c r="C32" s="27" t="s">
        <v>44</v>
      </c>
      <c r="D32" s="26">
        <v>10</v>
      </c>
      <c r="E32" s="7"/>
      <c r="F32" s="8"/>
      <c r="G32" s="28">
        <f t="shared" si="0"/>
        <v>0</v>
      </c>
      <c r="H32" s="14"/>
      <c r="I32" s="14"/>
      <c r="J32" s="14"/>
      <c r="K32" s="14"/>
    </row>
    <row r="33" spans="1:11" ht="26.45" customHeight="1" x14ac:dyDescent="0.25">
      <c r="A33" s="25" t="s">
        <v>57</v>
      </c>
      <c r="B33" s="26">
        <v>10</v>
      </c>
      <c r="C33" s="27" t="s">
        <v>45</v>
      </c>
      <c r="D33" s="26">
        <v>5</v>
      </c>
      <c r="E33" s="7"/>
      <c r="F33" s="8"/>
      <c r="G33" s="28">
        <f t="shared" si="0"/>
        <v>0</v>
      </c>
      <c r="H33" s="14"/>
      <c r="I33" s="14"/>
      <c r="J33" s="14"/>
      <c r="K33" s="14"/>
    </row>
    <row r="34" spans="1:11" ht="26.45" customHeight="1" x14ac:dyDescent="0.25">
      <c r="A34" s="25" t="s">
        <v>50</v>
      </c>
      <c r="B34" s="26">
        <v>11</v>
      </c>
      <c r="C34" s="27" t="s">
        <v>46</v>
      </c>
      <c r="D34" s="26">
        <v>8</v>
      </c>
      <c r="E34" s="7"/>
      <c r="F34" s="8"/>
      <c r="G34" s="28">
        <f t="shared" si="0"/>
        <v>0</v>
      </c>
      <c r="H34" s="14"/>
      <c r="I34" s="14"/>
      <c r="J34" s="14"/>
      <c r="K34" s="14"/>
    </row>
    <row r="35" spans="1:11" ht="26.45" customHeight="1" x14ac:dyDescent="0.25">
      <c r="A35" s="25" t="s">
        <v>58</v>
      </c>
      <c r="B35" s="26">
        <v>12</v>
      </c>
      <c r="C35" s="27" t="s">
        <v>29</v>
      </c>
      <c r="D35" s="26">
        <v>2</v>
      </c>
      <c r="E35" s="7"/>
      <c r="F35" s="8"/>
      <c r="G35" s="28">
        <f t="shared" si="0"/>
        <v>0</v>
      </c>
      <c r="H35" s="14"/>
      <c r="I35" s="14"/>
      <c r="J35" s="14"/>
      <c r="K35" s="14"/>
    </row>
    <row r="36" spans="1:11" ht="26.45" customHeight="1" x14ac:dyDescent="0.25">
      <c r="A36" s="25" t="s">
        <v>58</v>
      </c>
      <c r="B36" s="26">
        <v>13</v>
      </c>
      <c r="C36" s="27" t="s">
        <v>47</v>
      </c>
      <c r="D36" s="26">
        <v>11</v>
      </c>
      <c r="E36" s="7"/>
      <c r="F36" s="8"/>
      <c r="G36" s="28">
        <f t="shared" si="0"/>
        <v>0</v>
      </c>
      <c r="H36" s="14"/>
      <c r="I36" s="14"/>
      <c r="J36" s="14"/>
      <c r="K36" s="14"/>
    </row>
    <row r="37" spans="1:11" x14ac:dyDescent="0.25">
      <c r="A37" s="14"/>
      <c r="B37" s="14"/>
      <c r="C37" s="15"/>
      <c r="D37" s="14"/>
      <c r="E37" s="29" t="s">
        <v>4</v>
      </c>
      <c r="F37" s="14"/>
      <c r="G37" s="30"/>
      <c r="H37" s="14"/>
      <c r="I37" s="14"/>
      <c r="J37" s="14"/>
      <c r="K37" s="14"/>
    </row>
    <row r="38" spans="1:11" ht="21.6" customHeight="1" x14ac:dyDescent="0.25">
      <c r="A38" s="31" t="s">
        <v>1</v>
      </c>
      <c r="B38" s="31"/>
      <c r="C38" s="32"/>
      <c r="D38" s="33">
        <f>SUM(D4:D36)</f>
        <v>522</v>
      </c>
      <c r="E38" s="14"/>
      <c r="F38" s="34" t="s">
        <v>8</v>
      </c>
      <c r="G38" s="35">
        <f>SUM(G4:G36)</f>
        <v>0</v>
      </c>
      <c r="H38" s="14"/>
      <c r="I38" s="14"/>
      <c r="J38" s="14"/>
      <c r="K38" s="14"/>
    </row>
    <row r="39" spans="1:11" ht="21.6" customHeight="1" thickBot="1" x14ac:dyDescent="0.3">
      <c r="A39" s="14"/>
      <c r="B39" s="14"/>
      <c r="C39" s="15"/>
      <c r="D39" s="14"/>
      <c r="E39" s="14"/>
      <c r="F39" s="34" t="s">
        <v>7</v>
      </c>
      <c r="G39" s="36">
        <v>4130</v>
      </c>
      <c r="H39" s="14"/>
      <c r="I39" s="14"/>
      <c r="J39" s="14"/>
      <c r="K39" s="14"/>
    </row>
    <row r="40" spans="1:11" ht="21.6" customHeight="1" thickBot="1" x14ac:dyDescent="0.3">
      <c r="A40" s="14"/>
      <c r="B40" s="14"/>
      <c r="C40" s="15"/>
      <c r="D40" s="37" t="s">
        <v>6</v>
      </c>
      <c r="E40" s="38"/>
      <c r="F40" s="39"/>
      <c r="G40" s="40">
        <f>+G38*G39*0.725/1000</f>
        <v>0</v>
      </c>
      <c r="H40" s="14"/>
      <c r="I40" s="14"/>
      <c r="J40" s="14"/>
      <c r="K40" s="14"/>
    </row>
    <row r="41" spans="1:11" ht="21.6" customHeight="1" thickBot="1" x14ac:dyDescent="0.3">
      <c r="A41" s="14"/>
      <c r="B41" s="14"/>
      <c r="C41" s="15"/>
      <c r="D41" s="41" t="s">
        <v>11</v>
      </c>
      <c r="E41" s="42"/>
      <c r="F41" s="43"/>
      <c r="G41" s="44">
        <v>68068</v>
      </c>
      <c r="H41" s="14"/>
      <c r="I41" s="14"/>
      <c r="J41" s="14"/>
      <c r="K41" s="14"/>
    </row>
    <row r="42" spans="1:11" s="4" customFormat="1" ht="49.15" customHeight="1" x14ac:dyDescent="0.2">
      <c r="A42" s="45"/>
      <c r="B42" s="45"/>
      <c r="C42" s="46"/>
      <c r="D42" s="45"/>
      <c r="E42" s="47" t="s">
        <v>5</v>
      </c>
      <c r="F42" s="45"/>
      <c r="G42" s="48"/>
      <c r="H42" s="49"/>
      <c r="I42" s="49"/>
      <c r="J42" s="49"/>
      <c r="K42" s="49"/>
    </row>
    <row r="43" spans="1:11" x14ac:dyDescent="0.25">
      <c r="A43" s="14"/>
      <c r="B43" s="14"/>
      <c r="C43" s="15"/>
      <c r="D43" s="14"/>
      <c r="E43" s="14"/>
      <c r="F43" s="14"/>
      <c r="G43" s="14"/>
      <c r="H43" s="14"/>
      <c r="I43" s="14"/>
      <c r="J43" s="14"/>
      <c r="K43" s="14"/>
    </row>
    <row r="44" spans="1:11" x14ac:dyDescent="0.25">
      <c r="A44" s="14"/>
      <c r="B44" s="14"/>
      <c r="C44" s="15"/>
      <c r="D44" s="14"/>
      <c r="E44" s="14"/>
      <c r="F44" s="14"/>
      <c r="G44" s="14"/>
      <c r="H44" s="14"/>
      <c r="I44" s="14"/>
      <c r="J44" s="14"/>
      <c r="K44" s="14"/>
    </row>
    <row r="45" spans="1:11" x14ac:dyDescent="0.25">
      <c r="A45" s="14"/>
      <c r="B45" s="14"/>
      <c r="C45" s="15"/>
      <c r="D45" s="14"/>
      <c r="E45" s="14"/>
      <c r="F45" s="14"/>
      <c r="G45" s="14"/>
      <c r="H45" s="14"/>
      <c r="I45" s="14"/>
      <c r="J45" s="14"/>
      <c r="K45" s="14"/>
    </row>
    <row r="46" spans="1:11" x14ac:dyDescent="0.25">
      <c r="A46" s="14"/>
      <c r="B46" s="14"/>
      <c r="C46" s="15"/>
      <c r="D46" s="14"/>
      <c r="E46" s="14"/>
      <c r="F46" s="14"/>
      <c r="G46" s="14"/>
      <c r="H46" s="14"/>
      <c r="I46" s="14"/>
      <c r="J46" s="14"/>
      <c r="K46" s="14"/>
    </row>
    <row r="47" spans="1:11" x14ac:dyDescent="0.25">
      <c r="A47" s="14"/>
      <c r="B47" s="14"/>
      <c r="C47" s="15"/>
      <c r="D47" s="14"/>
      <c r="E47" s="14"/>
      <c r="F47" s="14"/>
      <c r="G47" s="14"/>
      <c r="H47" s="14"/>
      <c r="I47" s="14"/>
      <c r="J47" s="14"/>
      <c r="K47" s="14"/>
    </row>
    <row r="48" spans="1:11" x14ac:dyDescent="0.25">
      <c r="A48" s="14"/>
      <c r="B48" s="14"/>
      <c r="C48" s="15"/>
      <c r="D48" s="14"/>
      <c r="E48" s="14"/>
      <c r="F48" s="14"/>
      <c r="G48" s="14"/>
      <c r="H48" s="14"/>
      <c r="I48" s="14"/>
      <c r="J48" s="14"/>
      <c r="K48" s="14"/>
    </row>
    <row r="49" spans="1:11" x14ac:dyDescent="0.25">
      <c r="A49" s="14"/>
      <c r="B49" s="14"/>
      <c r="C49" s="15"/>
      <c r="D49" s="14"/>
      <c r="E49" s="14"/>
      <c r="F49" s="14"/>
      <c r="G49" s="14"/>
      <c r="H49" s="14"/>
      <c r="I49" s="14"/>
      <c r="J49" s="14"/>
      <c r="K49" s="14"/>
    </row>
    <row r="50" spans="1:11" x14ac:dyDescent="0.25">
      <c r="A50" s="14"/>
      <c r="B50" s="14"/>
      <c r="C50" s="15"/>
      <c r="D50" s="14"/>
      <c r="E50" s="14"/>
      <c r="F50" s="14"/>
      <c r="G50" s="14"/>
      <c r="H50" s="14"/>
      <c r="I50" s="14"/>
      <c r="J50" s="14"/>
      <c r="K50" s="14"/>
    </row>
    <row r="51" spans="1:11" x14ac:dyDescent="0.25">
      <c r="A51" s="14"/>
      <c r="B51" s="14"/>
      <c r="C51" s="15"/>
      <c r="D51" s="14"/>
      <c r="E51" s="14"/>
      <c r="F51" s="14"/>
      <c r="G51" s="14"/>
      <c r="H51" s="14"/>
      <c r="I51" s="14"/>
      <c r="J51" s="14"/>
      <c r="K51" s="14"/>
    </row>
  </sheetData>
  <sheetProtection algorithmName="SHA-512" hashValue="han0SvX3Oq9dO7H5/7hZNSApn3jeYKnZF/ufyXrQku7vd9fEZAepzWI8qaE5Bbm7kyT2HHriZpC2568y9Icsww==" saltValue="G2ukV7/tXLlsQu3OKJkmtw==" spinCount="100000" sheet="1" objects="1" scenarios="1"/>
  <mergeCells count="4">
    <mergeCell ref="A38:B38"/>
    <mergeCell ref="D41:F41"/>
    <mergeCell ref="D40:F40"/>
    <mergeCell ref="A1:E1"/>
  </mergeCells>
  <phoneticPr fontId="9" type="noConversion"/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 svítidel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Fedorenko</dc:creator>
  <cp:lastModifiedBy>Jiří Skála</cp:lastModifiedBy>
  <cp:lastPrinted>2021-03-10T11:37:18Z</cp:lastPrinted>
  <dcterms:created xsi:type="dcterms:W3CDTF">2018-08-20T10:53:46Z</dcterms:created>
  <dcterms:modified xsi:type="dcterms:W3CDTF">2023-09-21T04:06:17Z</dcterms:modified>
</cp:coreProperties>
</file>