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ensytra-ondra-zakaznici\2. Veřejný sektor\Choceň\2024\VZ post. nákup 2026-2027\elektřina\zadávací dokumentace\"/>
    </mc:Choice>
  </mc:AlternateContent>
  <xr:revisionPtr revIDLastSave="0" documentId="13_ncr:1_{A084E9D8-9825-41EA-86C4-BA513071E0E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3" l="1"/>
  <c r="D10" i="3"/>
  <c r="M10" i="3" l="1"/>
  <c r="E10" i="3"/>
</calcChain>
</file>

<file path=xl/sharedStrings.xml><?xml version="1.0" encoding="utf-8"?>
<sst xmlns="http://schemas.openxmlformats.org/spreadsheetml/2006/main" count="22" uniqueCount="14">
  <si>
    <t>Plánované množství dodávky celkem  (MWh)</t>
  </si>
  <si>
    <t>Celková nabídková cena za období veřejné zakázky v Kč bez DPH je rozhodující pro hodnocení nabídek uchazečů</t>
  </si>
  <si>
    <r>
      <t xml:space="preserve">Hodnota </t>
    </r>
    <r>
      <rPr>
        <b/>
        <sz val="16"/>
        <color rgb="FFFF0000"/>
        <rFont val="Calibri"/>
        <family val="2"/>
        <charset val="238"/>
        <scheme val="minor"/>
      </rPr>
      <t>násobícího</t>
    </r>
    <r>
      <rPr>
        <b/>
        <sz val="16"/>
        <color theme="1"/>
        <rFont val="Calibri"/>
        <family val="2"/>
        <charset val="238"/>
        <scheme val="minor"/>
      </rPr>
      <t xml:space="preserve"> nabídkového koeficientu</t>
    </r>
  </si>
  <si>
    <t>náklady dodávky (Kč/období dodávky)</t>
  </si>
  <si>
    <t>Celková nabídková cena za období veřejné zakázky (Kč)</t>
  </si>
  <si>
    <r>
      <t xml:space="preserve">Hodnota </t>
    </r>
    <r>
      <rPr>
        <b/>
        <sz val="16"/>
        <color rgb="FFFF0000"/>
        <rFont val="Calibri"/>
        <family val="2"/>
        <charset val="238"/>
        <scheme val="minor"/>
      </rPr>
      <t>aditivního</t>
    </r>
    <r>
      <rPr>
        <b/>
        <sz val="16"/>
        <color theme="1"/>
        <rFont val="Calibri"/>
        <family val="2"/>
        <charset val="238"/>
        <scheme val="minor"/>
      </rPr>
      <t xml:space="preserve"> nabídkového koeficientu v EUR/MWh</t>
    </r>
  </si>
  <si>
    <t>Tabulka pro zadání nabídkových koeficientů - NÁSOBÍCÍ</t>
  </si>
  <si>
    <t>Tabulka pro zadání nabídkových koeficientů - ADITIVNÍ</t>
  </si>
  <si>
    <t>Vyplňte pouze JEDNU tabulku dle varianty nabízeného koeficientu:</t>
  </si>
  <si>
    <t xml:space="preserve">Příloha č. 5 - Tabulka pro zadání nabídkových koeficientů </t>
  </si>
  <si>
    <t xml:space="preserve">Vyplňte prosím pouze žlutě vyznačené pole - tabulka obsahuje funkce, na jejichž základě se náklady a nabídková cena vypočítají automaticky. </t>
  </si>
  <si>
    <t>Období 2026-2027</t>
  </si>
  <si>
    <t>Kurz CZK/EUR dne 3.9.2024</t>
  </si>
  <si>
    <t>Cena elektrické energie na rok 2026 na burze PXE dne 2.9.2024 (settlement price)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</si>
</sst>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name val="Arial CE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2" fillId="0" borderId="0"/>
    <xf numFmtId="0" fontId="2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20" fillId="0" borderId="0"/>
    <xf numFmtId="0" fontId="20" fillId="0" borderId="0"/>
  </cellStyleXfs>
  <cellXfs count="25">
    <xf numFmtId="0" fontId="0" fillId="0" borderId="0" xfId="0"/>
    <xf numFmtId="0" fontId="27" fillId="24" borderId="10" xfId="0" applyFont="1" applyFill="1" applyBorder="1" applyAlignment="1">
      <alignment horizontal="center" vertical="center"/>
    </xf>
    <xf numFmtId="0" fontId="23" fillId="0" borderId="10" xfId="0" applyFont="1" applyBorder="1"/>
    <xf numFmtId="0" fontId="23" fillId="0" borderId="10" xfId="0" applyFont="1" applyBorder="1" applyAlignment="1">
      <alignment horizontal="center" vertical="center" wrapText="1"/>
    </xf>
    <xf numFmtId="3" fontId="23" fillId="0" borderId="10" xfId="0" applyNumberFormat="1" applyFont="1" applyBorder="1"/>
    <xf numFmtId="3" fontId="21" fillId="0" borderId="10" xfId="0" applyNumberFormat="1" applyFont="1" applyBorder="1"/>
    <xf numFmtId="0" fontId="28" fillId="0" borderId="0" xfId="0" applyFont="1"/>
    <xf numFmtId="0" fontId="29" fillId="0" borderId="0" xfId="0" applyFont="1"/>
    <xf numFmtId="3" fontId="30" fillId="25" borderId="10" xfId="0" applyNumberFormat="1" applyFont="1" applyFill="1" applyBorder="1" applyAlignment="1">
      <alignment horizontal="center"/>
    </xf>
    <xf numFmtId="0" fontId="30" fillId="25" borderId="10" xfId="0" applyFont="1" applyFill="1" applyBorder="1" applyAlignment="1">
      <alignment horizontal="center"/>
    </xf>
    <xf numFmtId="0" fontId="23" fillId="0" borderId="1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3" fontId="30" fillId="25" borderId="14" xfId="0" applyNumberFormat="1" applyFont="1" applyFill="1" applyBorder="1" applyAlignment="1">
      <alignment horizontal="center"/>
    </xf>
    <xf numFmtId="3" fontId="30" fillId="25" borderId="15" xfId="0" applyNumberFormat="1" applyFont="1" applyFill="1" applyBorder="1" applyAlignment="1">
      <alignment horizontal="center"/>
    </xf>
    <xf numFmtId="3" fontId="30" fillId="25" borderId="16" xfId="0" applyNumberFormat="1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left"/>
    </xf>
  </cellXfs>
  <cellStyles count="47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al 2" xfId="29" xr:uid="{00000000-0005-0000-0000-00001B000000}"/>
    <cellStyle name="Normal 2 2" xfId="44" xr:uid="{00000000-0005-0000-0000-00001C000000}"/>
    <cellStyle name="Normal 3" xfId="46" xr:uid="{00000000-0005-0000-0000-00001D000000}"/>
    <cellStyle name="Normální" xfId="0" builtinId="0"/>
    <cellStyle name="normální 2" xfId="45" xr:uid="{00000000-0005-0000-0000-00001F000000}"/>
    <cellStyle name="Normální 3" xfId="1" xr:uid="{00000000-0005-0000-0000-000020000000}"/>
    <cellStyle name="Poznámka 2" xfId="30" xr:uid="{00000000-0005-0000-0000-000021000000}"/>
    <cellStyle name="Propojená buňka 2" xfId="31" xr:uid="{00000000-0005-0000-0000-000022000000}"/>
    <cellStyle name="Správně 2" xfId="32" xr:uid="{00000000-0005-0000-0000-000023000000}"/>
    <cellStyle name="Text upozornění 2" xfId="33" xr:uid="{00000000-0005-0000-0000-000024000000}"/>
    <cellStyle name="Vstup 2" xfId="34" xr:uid="{00000000-0005-0000-0000-000025000000}"/>
    <cellStyle name="Výpočet 2" xfId="35" xr:uid="{00000000-0005-0000-0000-000026000000}"/>
    <cellStyle name="Výstup 2" xfId="36" xr:uid="{00000000-0005-0000-0000-000027000000}"/>
    <cellStyle name="Vysvětlující text 2" xfId="37" xr:uid="{00000000-0005-0000-0000-000028000000}"/>
    <cellStyle name="Zvýraznění 1 2" xfId="38" xr:uid="{00000000-0005-0000-0000-000029000000}"/>
    <cellStyle name="Zvýraznění 2 2" xfId="39" xr:uid="{00000000-0005-0000-0000-00002A000000}"/>
    <cellStyle name="Zvýraznění 3 2" xfId="40" xr:uid="{00000000-0005-0000-0000-00002B000000}"/>
    <cellStyle name="Zvýraznění 4 2" xfId="41" xr:uid="{00000000-0005-0000-0000-00002C000000}"/>
    <cellStyle name="Zvýraznění 5 2" xfId="42" xr:uid="{00000000-0005-0000-0000-00002D000000}"/>
    <cellStyle name="Zvýraznění 6 2" xfId="43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3"/>
  <sheetViews>
    <sheetView tabSelected="1" zoomScale="90" zoomScaleNormal="90" workbookViewId="0">
      <selection activeCell="P21" sqref="P21"/>
    </sheetView>
  </sheetViews>
  <sheetFormatPr defaultRowHeight="14.5" x14ac:dyDescent="0.35"/>
  <cols>
    <col min="2" max="2" width="15.08984375" customWidth="1"/>
    <col min="3" max="3" width="13.26953125" customWidth="1"/>
    <col min="4" max="4" width="21.453125" customWidth="1"/>
    <col min="5" max="6" width="10.1796875" customWidth="1"/>
    <col min="7" max="7" width="12.1796875" customWidth="1"/>
    <col min="8" max="8" width="10.1796875" customWidth="1"/>
    <col min="10" max="10" width="15.453125" customWidth="1"/>
    <col min="11" max="11" width="13.26953125" customWidth="1"/>
    <col min="12" max="12" width="21.453125" customWidth="1"/>
    <col min="13" max="14" width="10.1796875" customWidth="1"/>
    <col min="15" max="15" width="11.7265625" customWidth="1"/>
    <col min="16" max="16" width="10.1796875" customWidth="1"/>
  </cols>
  <sheetData>
    <row r="1" spans="2:16" x14ac:dyDescent="0.35">
      <c r="B1" t="s">
        <v>9</v>
      </c>
    </row>
    <row r="3" spans="2:16" s="6" customFormat="1" ht="21" x14ac:dyDescent="0.5">
      <c r="B3" s="7" t="s">
        <v>8</v>
      </c>
    </row>
    <row r="5" spans="2:16" x14ac:dyDescent="0.35">
      <c r="B5" s="17" t="s">
        <v>6</v>
      </c>
      <c r="C5" s="17"/>
      <c r="D5" s="17"/>
      <c r="E5" s="17"/>
      <c r="F5" s="17"/>
      <c r="G5" s="17"/>
      <c r="H5" s="17"/>
      <c r="J5" s="17" t="s">
        <v>7</v>
      </c>
      <c r="K5" s="17"/>
      <c r="L5" s="17"/>
      <c r="M5" s="17"/>
      <c r="N5" s="17"/>
      <c r="O5" s="17"/>
      <c r="P5" s="17"/>
    </row>
    <row r="6" spans="2:16" ht="36.75" customHeight="1" x14ac:dyDescent="0.35">
      <c r="B6" s="22" t="s">
        <v>2</v>
      </c>
      <c r="C6" s="23"/>
      <c r="D6" s="23"/>
      <c r="E6" s="23"/>
      <c r="F6" s="23"/>
      <c r="G6" s="23"/>
      <c r="H6" s="1"/>
      <c r="J6" s="22" t="s">
        <v>5</v>
      </c>
      <c r="K6" s="23"/>
      <c r="L6" s="23"/>
      <c r="M6" s="23"/>
      <c r="N6" s="23"/>
      <c r="O6" s="23"/>
      <c r="P6" s="1"/>
    </row>
    <row r="7" spans="2:16" x14ac:dyDescent="0.35">
      <c r="B7" s="24" t="s">
        <v>13</v>
      </c>
      <c r="C7" s="24"/>
      <c r="D7" s="24"/>
      <c r="E7" s="24"/>
      <c r="F7" s="24"/>
      <c r="G7" s="24"/>
      <c r="H7" s="2">
        <v>89.24</v>
      </c>
      <c r="J7" s="24" t="s">
        <v>13</v>
      </c>
      <c r="K7" s="24"/>
      <c r="L7" s="24"/>
      <c r="M7" s="24"/>
      <c r="N7" s="24"/>
      <c r="O7" s="24"/>
      <c r="P7" s="2">
        <v>89.24</v>
      </c>
    </row>
    <row r="8" spans="2:16" x14ac:dyDescent="0.35">
      <c r="B8" s="24" t="s">
        <v>12</v>
      </c>
      <c r="C8" s="24"/>
      <c r="D8" s="24"/>
      <c r="E8" s="24"/>
      <c r="F8" s="24"/>
      <c r="G8" s="24"/>
      <c r="H8" s="2">
        <v>25.045000000000002</v>
      </c>
      <c r="J8" s="24" t="s">
        <v>12</v>
      </c>
      <c r="K8" s="24"/>
      <c r="L8" s="24"/>
      <c r="M8" s="24"/>
      <c r="N8" s="24"/>
      <c r="O8" s="24"/>
      <c r="P8" s="2">
        <v>25.045000000000002</v>
      </c>
    </row>
    <row r="9" spans="2:16" ht="40.5" customHeight="1" x14ac:dyDescent="0.35">
      <c r="B9" s="18" t="s">
        <v>0</v>
      </c>
      <c r="C9" s="20"/>
      <c r="D9" s="3" t="s">
        <v>3</v>
      </c>
      <c r="E9" s="18" t="s">
        <v>4</v>
      </c>
      <c r="F9" s="19"/>
      <c r="G9" s="19"/>
      <c r="H9" s="20"/>
      <c r="J9" s="21" t="s">
        <v>0</v>
      </c>
      <c r="K9" s="21"/>
      <c r="L9" s="3" t="s">
        <v>3</v>
      </c>
      <c r="M9" s="18" t="s">
        <v>4</v>
      </c>
      <c r="N9" s="19"/>
      <c r="O9" s="19"/>
      <c r="P9" s="20"/>
    </row>
    <row r="10" spans="2:16" ht="15" customHeight="1" x14ac:dyDescent="0.35">
      <c r="B10" s="2" t="s">
        <v>11</v>
      </c>
      <c r="C10" s="4">
        <v>3540</v>
      </c>
      <c r="D10" s="5">
        <f>(H7*H6*H8)*C10</f>
        <v>0</v>
      </c>
      <c r="E10" s="14">
        <f>(H7*H6*H8)*C10</f>
        <v>0</v>
      </c>
      <c r="F10" s="15"/>
      <c r="G10" s="15"/>
      <c r="H10" s="16"/>
      <c r="J10" s="2" t="s">
        <v>11</v>
      </c>
      <c r="K10" s="4">
        <v>3540</v>
      </c>
      <c r="L10" s="5">
        <f>((P7+P6)*P8)*K10</f>
        <v>7911955.932</v>
      </c>
      <c r="M10" s="8">
        <f>L10</f>
        <v>7911955.932</v>
      </c>
      <c r="N10" s="9"/>
      <c r="O10" s="9"/>
      <c r="P10" s="9"/>
    </row>
    <row r="11" spans="2:16" ht="29.25" customHeight="1" x14ac:dyDescent="0.35">
      <c r="B11" s="10" t="s">
        <v>1</v>
      </c>
      <c r="C11" s="11"/>
      <c r="D11" s="11"/>
      <c r="E11" s="11"/>
      <c r="F11" s="11"/>
      <c r="G11" s="11"/>
      <c r="H11" s="12"/>
      <c r="J11" s="10" t="s">
        <v>1</v>
      </c>
      <c r="K11" s="11"/>
      <c r="L11" s="11"/>
      <c r="M11" s="11"/>
      <c r="N11" s="11"/>
      <c r="O11" s="11"/>
      <c r="P11" s="12"/>
    </row>
    <row r="13" spans="2:16" ht="30" customHeight="1" x14ac:dyDescent="0.35">
      <c r="B13" s="13" t="s">
        <v>10</v>
      </c>
      <c r="C13" s="13"/>
      <c r="D13" s="13"/>
      <c r="E13" s="13"/>
      <c r="F13" s="13"/>
      <c r="G13" s="13"/>
      <c r="H13" s="13"/>
      <c r="J13" s="13" t="s">
        <v>10</v>
      </c>
      <c r="K13" s="13"/>
      <c r="L13" s="13"/>
      <c r="M13" s="13"/>
      <c r="N13" s="13"/>
      <c r="O13" s="13"/>
      <c r="P13" s="13"/>
    </row>
  </sheetData>
  <sheetProtection algorithmName="SHA-512" hashValue="pvlZBkzdhXwR0wCfCGo+kJmL3jxuc+BymxOGVLAEU/bepFSmrf8TQz7AOL/1/xASBASEn8bdolzx1QixRK25NQ==" saltValue="Fryyj9taJJM+NMhLSxVpgw==" spinCount="100000" sheet="1" objects="1" scenarios="1"/>
  <protectedRanges>
    <protectedRange sqref="P6" name="cena2"/>
    <protectedRange sqref="H6" name="cena 1"/>
  </protectedRanges>
  <mergeCells count="18">
    <mergeCell ref="B5:H5"/>
    <mergeCell ref="E9:H9"/>
    <mergeCell ref="J9:K9"/>
    <mergeCell ref="M9:P9"/>
    <mergeCell ref="B6:G6"/>
    <mergeCell ref="B7:G7"/>
    <mergeCell ref="B8:G8"/>
    <mergeCell ref="B9:C9"/>
    <mergeCell ref="J5:P5"/>
    <mergeCell ref="J6:O6"/>
    <mergeCell ref="J7:O7"/>
    <mergeCell ref="J8:O8"/>
    <mergeCell ref="M10:P10"/>
    <mergeCell ref="J11:P11"/>
    <mergeCell ref="J13:P13"/>
    <mergeCell ref="E10:H10"/>
    <mergeCell ref="B11:H11"/>
    <mergeCell ref="B13:H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pavlina</dc:creator>
  <cp:lastModifiedBy>Pavlína  Hamalová</cp:lastModifiedBy>
  <dcterms:created xsi:type="dcterms:W3CDTF">2014-07-22T09:11:57Z</dcterms:created>
  <dcterms:modified xsi:type="dcterms:W3CDTF">2024-09-03T11:01:15Z</dcterms:modified>
</cp:coreProperties>
</file>