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075" tabRatio="500"/>
  </bookViews>
  <sheets>
    <sheet name="VV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5" i="1" l="1"/>
  <c r="F48" i="1"/>
  <c r="F141" i="1" l="1"/>
  <c r="F140" i="1"/>
  <c r="F139" i="1"/>
  <c r="F138" i="1"/>
  <c r="F137" i="1"/>
  <c r="F136" i="1"/>
  <c r="F135" i="1"/>
  <c r="F134" i="1"/>
  <c r="F133" i="1"/>
  <c r="F132" i="1"/>
  <c r="F131" i="1"/>
  <c r="F119" i="1"/>
  <c r="F118" i="1"/>
  <c r="F117" i="1"/>
  <c r="F116" i="1"/>
  <c r="F115" i="1"/>
  <c r="F114" i="1"/>
  <c r="F113" i="1"/>
  <c r="F112" i="1"/>
  <c r="F111" i="1"/>
  <c r="F110" i="1"/>
  <c r="F109" i="1"/>
  <c r="F107" i="1"/>
  <c r="F106" i="1"/>
  <c r="F105" i="1"/>
  <c r="F104" i="1"/>
  <c r="F103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4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47" i="1"/>
  <c r="F144" i="1" l="1"/>
  <c r="F123" i="1"/>
  <c r="F94" i="1"/>
  <c r="F67" i="1" l="1"/>
</calcChain>
</file>

<file path=xl/sharedStrings.xml><?xml version="1.0" encoding="utf-8"?>
<sst xmlns="http://schemas.openxmlformats.org/spreadsheetml/2006/main" count="136" uniqueCount="85">
  <si>
    <t>Realizace VZT</t>
  </si>
  <si>
    <t>Akce:</t>
  </si>
  <si>
    <t>Technický popis:</t>
  </si>
  <si>
    <t xml:space="preserve">  </t>
  </si>
  <si>
    <t>typ</t>
  </si>
  <si>
    <t>cena jedn.</t>
  </si>
  <si>
    <t>cena bez DPH</t>
  </si>
  <si>
    <t>CENA CELKEM BEZ DPH</t>
  </si>
  <si>
    <t xml:space="preserve">počet </t>
  </si>
  <si>
    <t>montáž, vakuování, zprovoznění, zk.</t>
  </si>
  <si>
    <t xml:space="preserve"> </t>
  </si>
  <si>
    <t>montáž vnitřní jednotky</t>
  </si>
  <si>
    <t>montážní mat., pájecí tyčky pájení</t>
  </si>
  <si>
    <t>odvod kondenzátu do 2m od jednotky</t>
  </si>
  <si>
    <t xml:space="preserve">doprava   </t>
  </si>
  <si>
    <t>každá nástěnná vnitřní jednotka ovládána infra ovladačem samostatně + možnost ovládání WIFI</t>
  </si>
  <si>
    <t>2.NP klimatizace hotel 18x pokoj + 3x kazetová jed.chodba</t>
  </si>
  <si>
    <t>přípomocné bourací práce</t>
  </si>
  <si>
    <t>1.NP kazetové jednotky Lobby</t>
  </si>
  <si>
    <t>centrální ovladač všech systémů</t>
  </si>
  <si>
    <t>tepelné čerpadlo 10kW</t>
  </si>
  <si>
    <t>čidlo do jímky kabelové</t>
  </si>
  <si>
    <t>konzole velká pod zateplení</t>
  </si>
  <si>
    <t>silentbloky</t>
  </si>
  <si>
    <t>prostup obv zdí</t>
  </si>
  <si>
    <t>Tepelné čerpadlo vzduch-voda split pro ohřev TV</t>
  </si>
  <si>
    <t>rozděleno na 3 systémy: 1. systém 2.NP, 2.systém 1.NP, 3.systém Lobby</t>
  </si>
  <si>
    <t>1. systém</t>
  </si>
  <si>
    <t>2. systém</t>
  </si>
  <si>
    <t>3. systém</t>
  </si>
  <si>
    <t>dálkový ovladač ke kazetovým jed.</t>
  </si>
  <si>
    <t>rozsah teplot vnitřních jednotek 16-30C</t>
  </si>
  <si>
    <t>ohřev TV</t>
  </si>
  <si>
    <t>TČ pro ohřev TV</t>
  </si>
  <si>
    <t xml:space="preserve">Zpracoval : </t>
  </si>
  <si>
    <t xml:space="preserve">Cenová nabídka : </t>
  </si>
  <si>
    <t xml:space="preserve">vnitřní jednotky z nástěnných jednotek </t>
  </si>
  <si>
    <t>odvod kondenzátu z každé vnitřní jednotky zajistí objednatel včetně sifonu zaústěné do odpadu koupelna</t>
  </si>
  <si>
    <t xml:space="preserve">el. Přívody ke klima jednotkám a TČ zajistí objednatel </t>
  </si>
  <si>
    <t>podstavec k vnějším jednotkám zajistí objednatel nebo dodavatel nabídne jako opci</t>
  </si>
  <si>
    <t>topenářské propojení TČ a bojlery TV zajistí objednatel</t>
  </si>
  <si>
    <t xml:space="preserve">tlakové zkoušky </t>
  </si>
  <si>
    <t xml:space="preserve">doplnění chladiva do systémů  </t>
  </si>
  <si>
    <t>isolační materiál</t>
  </si>
  <si>
    <t>2.NP vnitřní jednotky + chodba</t>
  </si>
  <si>
    <t>1.NP vnitřní jednotky + chodba</t>
  </si>
  <si>
    <t xml:space="preserve"> 10kW</t>
  </si>
  <si>
    <t>Datum:</t>
  </si>
  <si>
    <t>1.NP klimatizace Lobby 7x kazetová jed.</t>
  </si>
  <si>
    <t>klimatizace  31x pokoj + 6x chodba +7x lobby</t>
  </si>
  <si>
    <t>Cu propoj vedení  páteřního vedení včetně el. Sání nad pr. 15,88 (m)</t>
  </si>
  <si>
    <t>Cu propoj vedení k vnitřním jednotk. vč. El. Sání do pr. 15,88 (m)</t>
  </si>
  <si>
    <t>panel kazetové jednotky</t>
  </si>
  <si>
    <t>1.NP klimatizace hotel 13x pokoj + 3x kazetová jed.chodba</t>
  </si>
  <si>
    <t>Cu propoj. vedení  TC vč. El. A komunikace (m)</t>
  </si>
  <si>
    <t>(centrální ovladač s dotykovým barevným LCD s centrálním WIFI připojením pro vzdálenou zprávu)</t>
  </si>
  <si>
    <t>systém s kontinuálním provozem vytápění i při odtávání vnější jednotky</t>
  </si>
  <si>
    <t>vnější jednotky integrovaný modbus</t>
  </si>
  <si>
    <t>provozní teploty pro vytápění vnější jednotky -27C až +21C</t>
  </si>
  <si>
    <t>vnější jednotka program automatického odstranění sněhu a nečistot</t>
  </si>
  <si>
    <t>maximální nejnižší hlučnost u vnitřní nástěnné  jednotky: Hladina aku. tlaku chlazení Lp(1m)  17dB(A)</t>
  </si>
  <si>
    <t>vnitřní nástěnné jednotky doplňkové funkce:</t>
  </si>
  <si>
    <t xml:space="preserve"> - integrovaná UV lampa pro hubení škodlivin ve vzduchu, který proudí skrze jednotku</t>
  </si>
  <si>
    <t xml:space="preserve"> - dálkový infra ovladač disponuje integrovaným teplotním čidlem vzduchu, které dokáže měřit teplotu v místnosti a nástěnná jednotka reguluje výkon dle této měřené hodnoty (teploty) ,</t>
  </si>
  <si>
    <t xml:space="preserve"> - 3D proudění vzduchu (nepřetržitý pohyb vertikálních a horizontálních lamel)</t>
  </si>
  <si>
    <t xml:space="preserve"> - senzor pohybu zjišťuje pohyb a přítomnost osob v místnosti v reálném čase a upravuje směr proudu vzduchu (dle nastavení )</t>
  </si>
  <si>
    <t>externí PMV (EEV) ventil u vnitřních nástěnných jednotek</t>
  </si>
  <si>
    <t>u všech třech systémů vnější jednotky VRF je nutné dodržet systém jednoho modulu z důvodu velikosti</t>
  </si>
  <si>
    <t>dálkový infraovladač k nástěnným jed.</t>
  </si>
  <si>
    <t xml:space="preserve">výkon vnitřních nástěnných jednotek v pokojích 2.NP z výkonové řady 2,5kW, 1.NP z výkonové řady  3,5kW </t>
  </si>
  <si>
    <t>chodba 1.NP a 2.NP je řešena kazetovými jednotkami z výkonové  řady 3,5kW a maximální výšce 200mm</t>
  </si>
  <si>
    <t>lobby je řešeno kazetovými jednotkami z výkonové řady 3,5kW  a 5kW. Maximální výška jednotek je 200mm</t>
  </si>
  <si>
    <t>vnější jednotka cca 40 kW</t>
  </si>
  <si>
    <t>vnější jednotka  cca 68kW</t>
  </si>
  <si>
    <t>vnější jednotka cca  72kW</t>
  </si>
  <si>
    <t xml:space="preserve">vnitřní Kazetová  jedn. nízká cca 5kW max výška 200mm </t>
  </si>
  <si>
    <t xml:space="preserve">vnitřní Kazetová  jedn. nízká cca 3,5kW max výška 200mm </t>
  </si>
  <si>
    <t>vnitřní Kazetová jedn. nízká cca 3,5kW max výška 200mm chodba</t>
  </si>
  <si>
    <t xml:space="preserve">vnitřní jednotka cca 3,5kW </t>
  </si>
  <si>
    <t xml:space="preserve">vnitřní jednotka cca 2,5kW </t>
  </si>
  <si>
    <t>vnitřní Kazetová  jedn. nízká cca 3,5kW max výška 200mm chodba</t>
  </si>
  <si>
    <t>vnější jednotka  cca 68kW jednomodulová</t>
  </si>
  <si>
    <t>vnější jednotka cca 72 kW jednomodulová</t>
  </si>
  <si>
    <t>vnější jednotka cca 40 kW jednomodulová</t>
  </si>
  <si>
    <t>průměrný sezonní topný faktor SCOP min 3,88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</si>
</sst>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\ %"/>
    <numFmt numFmtId="165" formatCode="_-* #,##0.00,&quot;Kč&quot;_-;\-* #,##0.00,&quot;Kč&quot;_-;_-* \-??&quot; Kč&quot;_-;_-@_-"/>
    <numFmt numFmtId="166" formatCode="_-* #,##0.00\ [$Kč-405]_-;\-* #,##0.00\ [$Kč-405]_-;_-* &quot;-&quot;??\ [$Kč-405]_-;_-@_-"/>
  </numFmts>
  <fonts count="23" x14ac:knownFonts="1">
    <font>
      <sz val="11"/>
      <color rgb="FF000000"/>
      <name val="Calibri"/>
      <family val="2"/>
      <charset val="238"/>
    </font>
    <font>
      <sz val="11"/>
      <color rgb="FF000000"/>
      <name val="Bookman Old Style"/>
      <family val="1"/>
      <charset val="238"/>
    </font>
    <font>
      <u/>
      <sz val="11"/>
      <color rgb="FF0000FF"/>
      <name val="Bookman Old Style"/>
      <family val="1"/>
      <charset val="238"/>
    </font>
    <font>
      <u/>
      <sz val="11"/>
      <color rgb="FF0000FF"/>
      <name val="Calibri"/>
      <family val="2"/>
      <charset val="238"/>
    </font>
    <font>
      <b/>
      <sz val="16"/>
      <color rgb="FF000000"/>
      <name val="Bookman Old Style"/>
      <family val="1"/>
      <charset val="238"/>
    </font>
    <font>
      <b/>
      <sz val="11"/>
      <color rgb="FF000000"/>
      <name val="Bookman Old Style"/>
      <family val="1"/>
      <charset val="238"/>
    </font>
    <font>
      <b/>
      <sz val="14"/>
      <name val="Bookman Old Style"/>
      <family val="1"/>
      <charset val="238"/>
    </font>
    <font>
      <b/>
      <sz val="11"/>
      <name val="Bookman Old Style"/>
      <family val="1"/>
      <charset val="238"/>
    </font>
    <font>
      <sz val="10"/>
      <name val="Bookman Old Style"/>
      <family val="1"/>
      <charset val="238"/>
    </font>
    <font>
      <b/>
      <u/>
      <sz val="11"/>
      <color rgb="FF000000"/>
      <name val="Bookman Old Style"/>
      <family val="1"/>
      <charset val="238"/>
    </font>
    <font>
      <sz val="10"/>
      <color rgb="FF000000"/>
      <name val="Bookman Old Style"/>
      <family val="1"/>
      <charset val="238"/>
    </font>
    <font>
      <sz val="11"/>
      <color rgb="FFFF0000"/>
      <name val="Bookman Old Style"/>
      <family val="1"/>
      <charset val="238"/>
    </font>
    <font>
      <sz val="10"/>
      <color rgb="FFFF0000"/>
      <name val="Bookman Old Style"/>
      <family val="1"/>
      <charset val="238"/>
    </font>
    <font>
      <b/>
      <sz val="14"/>
      <color rgb="FF000000"/>
      <name val="Bookman Old Style"/>
      <family val="1"/>
      <charset val="238"/>
    </font>
    <font>
      <b/>
      <sz val="10"/>
      <color rgb="FF000000"/>
      <name val="Bookman Old Style"/>
      <family val="1"/>
      <charset val="238"/>
    </font>
    <font>
      <i/>
      <sz val="11"/>
      <color rgb="FF000000"/>
      <name val="Bookman Old Style"/>
      <family val="1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2"/>
      <color rgb="FF000000"/>
      <name val="Bookman Old Style"/>
      <family val="1"/>
      <charset val="238"/>
    </font>
    <font>
      <u/>
      <sz val="11"/>
      <name val="Calibri"/>
      <family val="2"/>
      <charset val="238"/>
    </font>
    <font>
      <b/>
      <sz val="8"/>
      <color rgb="FF202124"/>
      <name val="Arial"/>
      <family val="2"/>
      <charset val="238"/>
    </font>
    <font>
      <sz val="11"/>
      <name val="Calibri"/>
      <family val="2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165" fontId="16" fillId="0" borderId="0" applyBorder="0" applyProtection="0"/>
    <xf numFmtId="0" fontId="3" fillId="0" borderId="0" applyBorder="0" applyProtection="0"/>
  </cellStyleXfs>
  <cellXfs count="10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2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/>
    <xf numFmtId="0" fontId="4" fillId="0" borderId="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/>
    <xf numFmtId="0" fontId="8" fillId="0" borderId="7" xfId="0" applyFont="1" applyBorder="1"/>
    <xf numFmtId="0" fontId="9" fillId="0" borderId="1" xfId="0" applyFont="1" applyBorder="1"/>
    <xf numFmtId="0" fontId="8" fillId="0" borderId="2" xfId="0" applyFont="1" applyBorder="1"/>
    <xf numFmtId="0" fontId="1" fillId="0" borderId="0" xfId="0" applyFont="1" applyBorder="1"/>
    <xf numFmtId="0" fontId="1" fillId="0" borderId="5" xfId="0" applyFont="1" applyBorder="1"/>
    <xf numFmtId="0" fontId="10" fillId="0" borderId="4" xfId="0" applyFont="1" applyBorder="1"/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Border="1"/>
    <xf numFmtId="0" fontId="11" fillId="0" borderId="5" xfId="0" applyFont="1" applyBorder="1"/>
    <xf numFmtId="0" fontId="13" fillId="2" borderId="1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64" fontId="10" fillId="0" borderId="0" xfId="0" applyNumberFormat="1" applyFont="1"/>
    <xf numFmtId="0" fontId="10" fillId="0" borderId="0" xfId="0" applyFont="1"/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/>
    <xf numFmtId="1" fontId="1" fillId="2" borderId="18" xfId="0" applyNumberFormat="1" applyFont="1" applyFill="1" applyBorder="1" applyAlignment="1">
      <alignment horizontal="center"/>
    </xf>
    <xf numFmtId="0" fontId="0" fillId="0" borderId="20" xfId="0" applyBorder="1"/>
    <xf numFmtId="1" fontId="1" fillId="2" borderId="20" xfId="0" applyNumberFormat="1" applyFont="1" applyFill="1" applyBorder="1" applyAlignment="1">
      <alignment horizontal="center"/>
    </xf>
    <xf numFmtId="0" fontId="14" fillId="2" borderId="21" xfId="0" applyFont="1" applyFill="1" applyBorder="1"/>
    <xf numFmtId="0" fontId="1" fillId="2" borderId="22" xfId="0" applyFont="1" applyFill="1" applyBorder="1" applyAlignment="1">
      <alignment horizontal="center"/>
    </xf>
    <xf numFmtId="4" fontId="1" fillId="2" borderId="22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5" fillId="0" borderId="0" xfId="0" applyFont="1" applyBorder="1"/>
    <xf numFmtId="0" fontId="14" fillId="0" borderId="0" xfId="0" applyFont="1" applyBorder="1"/>
    <xf numFmtId="165" fontId="14" fillId="0" borderId="0" xfId="1" applyFont="1" applyBorder="1" applyAlignment="1" applyProtection="1"/>
    <xf numFmtId="166" fontId="5" fillId="2" borderId="23" xfId="1" applyNumberFormat="1" applyFont="1" applyFill="1" applyBorder="1" applyAlignment="1" applyProtection="1">
      <alignment horizontal="center"/>
    </xf>
    <xf numFmtId="0" fontId="5" fillId="0" borderId="4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8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0" borderId="7" xfId="0" applyFont="1" applyBorder="1"/>
    <xf numFmtId="0" fontId="1" fillId="0" borderId="8" xfId="0" applyFont="1" applyBorder="1"/>
    <xf numFmtId="0" fontId="12" fillId="0" borderId="12" xfId="0" applyFont="1" applyBorder="1"/>
    <xf numFmtId="0" fontId="11" fillId="0" borderId="13" xfId="0" applyFont="1" applyBorder="1"/>
    <xf numFmtId="0" fontId="0" fillId="0" borderId="13" xfId="0" applyBorder="1"/>
    <xf numFmtId="0" fontId="11" fillId="0" borderId="14" xfId="0" applyFont="1" applyBorder="1"/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166" fontId="1" fillId="2" borderId="26" xfId="1" applyNumberFormat="1" applyFont="1" applyFill="1" applyBorder="1" applyAlignment="1" applyProtection="1">
      <alignment horizontal="center"/>
    </xf>
    <xf numFmtId="166" fontId="1" fillId="2" borderId="27" xfId="1" applyNumberFormat="1" applyFont="1" applyFill="1" applyBorder="1" applyAlignment="1" applyProtection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2" borderId="24" xfId="0" applyFont="1" applyFill="1" applyBorder="1" applyAlignment="1">
      <alignment vertical="center"/>
    </xf>
    <xf numFmtId="4" fontId="1" fillId="2" borderId="18" xfId="0" applyNumberFormat="1" applyFont="1" applyFill="1" applyBorder="1" applyAlignment="1">
      <alignment horizontal="right"/>
    </xf>
    <xf numFmtId="4" fontId="1" fillId="2" borderId="2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3" fillId="0" borderId="6" xfId="2" applyBorder="1" applyProtection="1"/>
    <xf numFmtId="0" fontId="1" fillId="2" borderId="20" xfId="0" applyFont="1" applyFill="1" applyBorder="1" applyAlignment="1">
      <alignment horizontal="center"/>
    </xf>
    <xf numFmtId="0" fontId="14" fillId="2" borderId="0" xfId="0" applyFont="1" applyFill="1" applyBorder="1"/>
    <xf numFmtId="0" fontId="0" fillId="0" borderId="0" xfId="0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166" fontId="5" fillId="2" borderId="0" xfId="1" applyNumberFormat="1" applyFont="1" applyFill="1" applyBorder="1" applyAlignment="1" applyProtection="1">
      <alignment horizontal="center"/>
    </xf>
    <xf numFmtId="9" fontId="1" fillId="0" borderId="0" xfId="0" applyNumberFormat="1" applyFont="1"/>
    <xf numFmtId="166" fontId="0" fillId="0" borderId="0" xfId="0" applyNumberFormat="1"/>
    <xf numFmtId="166" fontId="17" fillId="0" borderId="0" xfId="0" applyNumberFormat="1" applyFont="1"/>
    <xf numFmtId="0" fontId="5" fillId="2" borderId="4" xfId="0" applyFont="1" applyFill="1" applyBorder="1"/>
    <xf numFmtId="0" fontId="18" fillId="3" borderId="6" xfId="0" applyFont="1" applyFill="1" applyBorder="1"/>
    <xf numFmtId="0" fontId="19" fillId="0" borderId="0" xfId="2" applyFont="1"/>
    <xf numFmtId="0" fontId="0" fillId="0" borderId="0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1" fontId="1" fillId="0" borderId="18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wrapText="1"/>
    </xf>
    <xf numFmtId="0" fontId="22" fillId="0" borderId="0" xfId="0" applyFont="1" applyAlignment="1">
      <alignment vertical="center"/>
    </xf>
    <xf numFmtId="0" fontId="1" fillId="0" borderId="17" xfId="0" applyFont="1" applyFill="1" applyBorder="1"/>
    <xf numFmtId="0" fontId="1" fillId="0" borderId="18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right"/>
    </xf>
    <xf numFmtId="166" fontId="1" fillId="0" borderId="26" xfId="1" applyNumberFormat="1" applyFont="1" applyFill="1" applyBorder="1" applyAlignment="1" applyProtection="1">
      <alignment horizontal="center"/>
    </xf>
    <xf numFmtId="0" fontId="1" fillId="0" borderId="0" xfId="0" applyFont="1" applyFill="1"/>
    <xf numFmtId="166" fontId="0" fillId="0" borderId="0" xfId="0" applyNumberFormat="1" applyFill="1"/>
    <xf numFmtId="0" fontId="0" fillId="0" borderId="0" xfId="0" applyFill="1"/>
    <xf numFmtId="0" fontId="3" fillId="0" borderId="0" xfId="2"/>
    <xf numFmtId="0" fontId="20" fillId="4" borderId="5" xfId="0" applyFont="1" applyFill="1" applyBorder="1" applyAlignment="1">
      <alignment vertical="top" wrapText="1"/>
    </xf>
    <xf numFmtId="0" fontId="10" fillId="0" borderId="4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" fillId="0" borderId="17" xfId="0" applyFont="1" applyFill="1" applyBorder="1" applyAlignment="1">
      <alignment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topLeftCell="A121" workbookViewId="0">
      <selection activeCell="A38" sqref="A38"/>
    </sheetView>
  </sheetViews>
  <sheetFormatPr defaultRowHeight="15" x14ac:dyDescent="0.25"/>
  <cols>
    <col min="1" max="1" width="40.28515625" customWidth="1"/>
    <col min="2" max="2" width="0" hidden="1" customWidth="1"/>
    <col min="3" max="3" width="11.140625" customWidth="1"/>
    <col min="4" max="4" width="13" customWidth="1"/>
    <col min="5" max="5" width="6.140625" customWidth="1"/>
    <col min="6" max="6" width="21.140625" customWidth="1"/>
    <col min="7" max="7" width="8.5703125"/>
    <col min="8" max="8" width="14" bestFit="1" customWidth="1"/>
    <col min="9" max="1025" width="8.5703125"/>
  </cols>
  <sheetData>
    <row r="1" spans="1:7" x14ac:dyDescent="0.25">
      <c r="A1" s="1"/>
      <c r="B1" s="2"/>
      <c r="C1" s="2"/>
      <c r="D1" s="2"/>
      <c r="E1" s="51"/>
      <c r="F1" s="3"/>
      <c r="G1" s="4"/>
    </row>
    <row r="2" spans="1:7" x14ac:dyDescent="0.25">
      <c r="A2" s="5"/>
      <c r="B2" s="6"/>
      <c r="C2" s="6"/>
      <c r="D2" s="6"/>
      <c r="E2" s="52"/>
      <c r="F2" s="7"/>
      <c r="G2" s="4"/>
    </row>
    <row r="3" spans="1:7" x14ac:dyDescent="0.25">
      <c r="A3" s="5"/>
      <c r="B3" s="6"/>
      <c r="C3" s="6"/>
      <c r="D3" s="6"/>
      <c r="E3" s="52"/>
      <c r="F3" s="7"/>
      <c r="G3" s="4"/>
    </row>
    <row r="4" spans="1:7" x14ac:dyDescent="0.25">
      <c r="A4" s="5"/>
      <c r="B4" s="6"/>
      <c r="C4" s="6"/>
      <c r="D4" s="6"/>
      <c r="E4" s="52"/>
      <c r="F4" s="7"/>
      <c r="G4" s="4"/>
    </row>
    <row r="5" spans="1:7" x14ac:dyDescent="0.25">
      <c r="A5" s="8"/>
      <c r="B5" s="6"/>
      <c r="C5" s="6"/>
      <c r="D5" s="6"/>
      <c r="E5" s="52"/>
      <c r="F5" s="7"/>
      <c r="G5" s="4"/>
    </row>
    <row r="6" spans="1:7" x14ac:dyDescent="0.25">
      <c r="A6" s="5" t="s">
        <v>47</v>
      </c>
      <c r="B6" s="6"/>
      <c r="C6" s="6"/>
      <c r="D6" s="6"/>
      <c r="E6" s="52"/>
      <c r="F6" s="7"/>
      <c r="G6" s="4"/>
    </row>
    <row r="7" spans="1:7" x14ac:dyDescent="0.25">
      <c r="A7" s="5" t="s">
        <v>34</v>
      </c>
      <c r="B7" s="6"/>
      <c r="C7" s="6"/>
      <c r="D7" s="6"/>
      <c r="E7" s="52"/>
      <c r="F7" s="7"/>
      <c r="G7" s="4"/>
    </row>
    <row r="8" spans="1:7" ht="15.75" thickBot="1" x14ac:dyDescent="0.3">
      <c r="A8" s="73"/>
      <c r="B8" s="9"/>
      <c r="C8" s="9"/>
      <c r="D8" s="9"/>
      <c r="E8" s="55"/>
      <c r="F8" s="10"/>
      <c r="G8" s="4"/>
    </row>
    <row r="9" spans="1:7" ht="21" thickBot="1" x14ac:dyDescent="0.35">
      <c r="A9" s="11" t="s">
        <v>35</v>
      </c>
      <c r="B9" s="12" t="s">
        <v>0</v>
      </c>
      <c r="C9" s="6"/>
      <c r="D9" s="6"/>
      <c r="F9" s="7"/>
      <c r="G9" s="4"/>
    </row>
    <row r="10" spans="1:7" ht="18" x14ac:dyDescent="0.25">
      <c r="A10" s="13"/>
      <c r="B10" s="14"/>
      <c r="C10" s="50"/>
      <c r="D10" s="15" t="s">
        <v>1</v>
      </c>
      <c r="E10" s="51"/>
      <c r="F10" s="3"/>
      <c r="G10" s="4"/>
    </row>
    <row r="11" spans="1:7" x14ac:dyDescent="0.25">
      <c r="A11" s="16"/>
      <c r="B11" s="6"/>
      <c r="C11" t="s">
        <v>16</v>
      </c>
      <c r="D11" s="72"/>
      <c r="E11" s="52"/>
      <c r="F11" s="7"/>
      <c r="G11" s="4"/>
    </row>
    <row r="12" spans="1:7" ht="15.75" x14ac:dyDescent="0.3">
      <c r="A12" s="16"/>
      <c r="B12" s="6"/>
      <c r="C12" s="86" t="s">
        <v>53</v>
      </c>
      <c r="D12" s="17"/>
      <c r="E12" s="52"/>
      <c r="F12" s="7"/>
      <c r="G12" s="4"/>
    </row>
    <row r="13" spans="1:7" ht="15.75" x14ac:dyDescent="0.3">
      <c r="A13" s="85"/>
      <c r="B13" s="6"/>
      <c r="C13" s="87" t="s">
        <v>48</v>
      </c>
      <c r="D13" s="17"/>
      <c r="E13" s="52"/>
      <c r="F13" s="7"/>
      <c r="G13" s="4"/>
    </row>
    <row r="14" spans="1:7" ht="15.75" x14ac:dyDescent="0.3">
      <c r="A14" s="99"/>
      <c r="B14" s="100"/>
      <c r="C14" s="53"/>
      <c r="D14" s="17" t="s">
        <v>33</v>
      </c>
      <c r="E14" s="52"/>
      <c r="F14" s="7"/>
      <c r="G14" s="4"/>
    </row>
    <row r="15" spans="1:7" ht="16.5" thickBot="1" x14ac:dyDescent="0.35">
      <c r="A15" s="18"/>
      <c r="B15" s="19"/>
      <c r="C15" s="54"/>
      <c r="D15" s="9"/>
      <c r="E15" s="55"/>
      <c r="F15" s="10"/>
      <c r="G15" s="4"/>
    </row>
    <row r="16" spans="1:7" ht="15.75" x14ac:dyDescent="0.3">
      <c r="A16" s="20" t="s">
        <v>2</v>
      </c>
      <c r="B16" s="21" t="s">
        <v>3</v>
      </c>
      <c r="C16" s="6"/>
      <c r="D16" s="6"/>
      <c r="F16" s="7"/>
      <c r="G16" s="4"/>
    </row>
    <row r="17" spans="1:8" x14ac:dyDescent="0.25">
      <c r="A17" s="49" t="s">
        <v>49</v>
      </c>
      <c r="B17" s="22"/>
      <c r="C17" s="22"/>
      <c r="D17" s="22"/>
      <c r="F17" s="23"/>
      <c r="G17" s="4"/>
    </row>
    <row r="18" spans="1:8" x14ac:dyDescent="0.25">
      <c r="A18" s="49" t="s">
        <v>26</v>
      </c>
      <c r="B18" s="22"/>
      <c r="C18" s="22"/>
      <c r="D18" s="22"/>
      <c r="F18" s="23"/>
      <c r="G18" s="4"/>
    </row>
    <row r="19" spans="1:8" ht="15.75" x14ac:dyDescent="0.3">
      <c r="A19" s="24" t="s">
        <v>36</v>
      </c>
      <c r="B19" s="25"/>
      <c r="C19" s="25"/>
      <c r="D19" s="25"/>
      <c r="F19" s="26"/>
      <c r="G19" s="4"/>
    </row>
    <row r="20" spans="1:8" s="98" customFormat="1" ht="15.75" x14ac:dyDescent="0.3">
      <c r="A20" s="101" t="s">
        <v>69</v>
      </c>
      <c r="B20" s="102"/>
      <c r="C20" s="102"/>
      <c r="D20" s="102"/>
      <c r="F20" s="103"/>
      <c r="G20" s="96"/>
    </row>
    <row r="21" spans="1:8" s="98" customFormat="1" ht="15.75" x14ac:dyDescent="0.3">
      <c r="A21" s="101" t="s">
        <v>70</v>
      </c>
      <c r="B21" s="102"/>
      <c r="C21" s="102"/>
      <c r="D21" s="102"/>
      <c r="F21" s="103"/>
      <c r="G21" s="96"/>
    </row>
    <row r="22" spans="1:8" ht="15.75" x14ac:dyDescent="0.3">
      <c r="A22" s="101" t="s">
        <v>71</v>
      </c>
      <c r="B22" s="25"/>
      <c r="C22" s="25"/>
      <c r="D22" s="25"/>
      <c r="F22" s="26"/>
      <c r="G22" s="4"/>
    </row>
    <row r="23" spans="1:8" ht="15.75" x14ac:dyDescent="0.3">
      <c r="A23" s="24" t="s">
        <v>60</v>
      </c>
      <c r="B23" s="25"/>
      <c r="C23" s="25"/>
      <c r="D23" s="25"/>
      <c r="F23" s="26"/>
      <c r="G23" s="4"/>
    </row>
    <row r="24" spans="1:8" ht="15.75" x14ac:dyDescent="0.3">
      <c r="A24" s="24" t="s">
        <v>61</v>
      </c>
      <c r="B24" s="25"/>
      <c r="C24" s="25"/>
      <c r="D24" s="25"/>
      <c r="F24" s="26"/>
      <c r="G24" s="4"/>
    </row>
    <row r="25" spans="1:8" ht="15.75" x14ac:dyDescent="0.25">
      <c r="A25" s="90" t="s">
        <v>62</v>
      </c>
      <c r="B25" s="25"/>
      <c r="C25" s="25"/>
      <c r="D25" s="25"/>
      <c r="F25" s="26"/>
      <c r="G25" s="4"/>
    </row>
    <row r="26" spans="1:8" ht="15.75" x14ac:dyDescent="0.25">
      <c r="A26" s="90" t="s">
        <v>63</v>
      </c>
      <c r="B26" s="25"/>
      <c r="C26" s="25"/>
      <c r="D26" s="25"/>
      <c r="F26" s="26"/>
      <c r="G26" s="4"/>
    </row>
    <row r="27" spans="1:8" ht="15.75" x14ac:dyDescent="0.25">
      <c r="A27" s="90" t="s">
        <v>65</v>
      </c>
      <c r="B27" s="25"/>
      <c r="C27" s="25"/>
      <c r="D27" s="25"/>
      <c r="F27" s="26"/>
      <c r="G27" s="4"/>
    </row>
    <row r="28" spans="1:8" ht="15.75" x14ac:dyDescent="0.25">
      <c r="A28" s="90" t="s">
        <v>64</v>
      </c>
      <c r="B28" s="27"/>
      <c r="C28" s="27"/>
      <c r="D28" s="27"/>
      <c r="F28" s="28"/>
      <c r="G28" s="4"/>
    </row>
    <row r="29" spans="1:8" ht="15.75" x14ac:dyDescent="0.3">
      <c r="A29" s="24" t="s">
        <v>37</v>
      </c>
      <c r="B29" s="22"/>
      <c r="C29" s="22"/>
      <c r="D29" s="22"/>
      <c r="F29" s="23"/>
      <c r="G29" s="4"/>
      <c r="H29" s="90"/>
    </row>
    <row r="30" spans="1:8" ht="15.75" x14ac:dyDescent="0.3">
      <c r="A30" s="24" t="s">
        <v>15</v>
      </c>
      <c r="B30" s="22"/>
      <c r="C30" s="22"/>
      <c r="D30" s="22"/>
      <c r="F30" s="23"/>
      <c r="G30" s="4"/>
      <c r="H30" s="90"/>
    </row>
    <row r="31" spans="1:8" ht="15.75" x14ac:dyDescent="0.3">
      <c r="A31" s="24" t="s">
        <v>55</v>
      </c>
      <c r="B31" s="22"/>
      <c r="C31" s="22"/>
      <c r="D31" s="22"/>
      <c r="F31" s="23"/>
      <c r="G31" s="4"/>
      <c r="H31" s="90"/>
    </row>
    <row r="32" spans="1:8" ht="15.75" x14ac:dyDescent="0.3">
      <c r="A32" s="24" t="s">
        <v>31</v>
      </c>
      <c r="B32" s="22"/>
      <c r="C32" s="22"/>
      <c r="D32" s="22"/>
      <c r="F32" s="23"/>
      <c r="G32" s="4"/>
      <c r="H32" s="90"/>
    </row>
    <row r="33" spans="1:9" ht="15.75" x14ac:dyDescent="0.3">
      <c r="A33" s="24" t="s">
        <v>66</v>
      </c>
      <c r="B33" s="22"/>
      <c r="C33" s="22"/>
      <c r="D33" s="22"/>
      <c r="F33" s="23"/>
      <c r="G33" s="4"/>
      <c r="H33" s="90"/>
    </row>
    <row r="34" spans="1:9" ht="15.75" x14ac:dyDescent="0.3">
      <c r="A34" s="24" t="s">
        <v>56</v>
      </c>
      <c r="B34" s="22"/>
      <c r="C34" s="22"/>
      <c r="D34" s="22"/>
      <c r="F34" s="23"/>
      <c r="G34" s="4"/>
      <c r="H34" s="90"/>
    </row>
    <row r="35" spans="1:9" ht="15.75" x14ac:dyDescent="0.3">
      <c r="A35" s="24" t="s">
        <v>57</v>
      </c>
      <c r="B35" s="22"/>
      <c r="C35" s="22"/>
      <c r="D35" s="22"/>
      <c r="F35" s="23"/>
      <c r="G35" s="4"/>
      <c r="H35" s="90"/>
    </row>
    <row r="36" spans="1:9" ht="15.75" x14ac:dyDescent="0.3">
      <c r="A36" s="24" t="s">
        <v>67</v>
      </c>
      <c r="B36" s="22"/>
      <c r="C36" s="22"/>
      <c r="D36" s="22"/>
      <c r="F36" s="23"/>
      <c r="G36" s="4"/>
      <c r="H36" s="90"/>
    </row>
    <row r="37" spans="1:9" ht="15.75" x14ac:dyDescent="0.3">
      <c r="A37" s="24" t="s">
        <v>84</v>
      </c>
      <c r="B37" s="22"/>
      <c r="C37" s="22"/>
      <c r="D37" s="22"/>
      <c r="F37" s="23"/>
      <c r="G37" s="4"/>
      <c r="H37" s="90"/>
    </row>
    <row r="38" spans="1:9" ht="15.75" x14ac:dyDescent="0.3">
      <c r="A38" s="24" t="s">
        <v>58</v>
      </c>
      <c r="B38" s="22"/>
      <c r="C38" s="22"/>
      <c r="D38" s="22"/>
      <c r="F38" s="23"/>
      <c r="G38" s="4"/>
      <c r="H38" s="90"/>
    </row>
    <row r="39" spans="1:9" ht="15.75" x14ac:dyDescent="0.3">
      <c r="A39" s="24" t="s">
        <v>59</v>
      </c>
      <c r="B39" s="27"/>
      <c r="C39" s="27"/>
      <c r="D39" s="27"/>
      <c r="F39" s="28"/>
      <c r="G39" s="4"/>
    </row>
    <row r="40" spans="1:9" ht="15.75" x14ac:dyDescent="0.3">
      <c r="A40" s="24" t="s">
        <v>38</v>
      </c>
      <c r="B40" s="27"/>
      <c r="C40" s="27"/>
      <c r="D40" s="27"/>
      <c r="F40" s="28"/>
      <c r="G40" s="4"/>
    </row>
    <row r="41" spans="1:9" ht="15.75" x14ac:dyDescent="0.3">
      <c r="A41" s="24" t="s">
        <v>39</v>
      </c>
      <c r="B41" s="27"/>
      <c r="C41" s="27"/>
      <c r="D41" s="27"/>
      <c r="F41" s="28"/>
      <c r="G41" s="4"/>
    </row>
    <row r="42" spans="1:9" ht="16.5" thickBot="1" x14ac:dyDescent="0.35">
      <c r="A42" s="24" t="s">
        <v>40</v>
      </c>
      <c r="B42" s="27"/>
      <c r="C42" s="27"/>
      <c r="D42" s="27"/>
      <c r="F42" s="28"/>
      <c r="G42" s="4"/>
    </row>
    <row r="43" spans="1:9" ht="16.5" thickBot="1" x14ac:dyDescent="0.35">
      <c r="A43" s="24"/>
      <c r="B43" s="59"/>
      <c r="C43" s="59"/>
      <c r="D43" s="59"/>
      <c r="E43" s="60"/>
      <c r="F43" s="61"/>
      <c r="G43" s="4"/>
    </row>
    <row r="44" spans="1:9" ht="22.5" customHeight="1" thickBot="1" x14ac:dyDescent="0.35">
      <c r="A44" s="58" t="s">
        <v>27</v>
      </c>
      <c r="B44" s="56"/>
      <c r="C44" s="56"/>
      <c r="D44" s="56"/>
      <c r="F44" s="57"/>
      <c r="G44" s="4"/>
    </row>
    <row r="45" spans="1:9" ht="16.5" thickBot="1" x14ac:dyDescent="0.3">
      <c r="A45" s="84" t="s">
        <v>44</v>
      </c>
      <c r="B45" s="30"/>
      <c r="C45" s="51"/>
      <c r="D45" s="30"/>
      <c r="E45" s="30"/>
      <c r="F45" s="31"/>
      <c r="G45" s="80"/>
      <c r="I45" s="4"/>
    </row>
    <row r="46" spans="1:9" ht="18" x14ac:dyDescent="0.25">
      <c r="A46" s="29" t="s">
        <v>73</v>
      </c>
      <c r="B46" s="62" t="s">
        <v>4</v>
      </c>
      <c r="C46" s="6" t="s">
        <v>4</v>
      </c>
      <c r="D46" s="62" t="s">
        <v>5</v>
      </c>
      <c r="E46" s="69" t="s">
        <v>8</v>
      </c>
      <c r="F46" s="63" t="s">
        <v>6</v>
      </c>
      <c r="G46" s="80"/>
      <c r="H46" s="81"/>
      <c r="I46" s="4"/>
    </row>
    <row r="47" spans="1:9" x14ac:dyDescent="0.25">
      <c r="A47" s="83"/>
      <c r="B47" s="35"/>
      <c r="C47" s="66"/>
      <c r="D47" s="70"/>
      <c r="E47" s="37">
        <v>18</v>
      </c>
      <c r="F47" s="64">
        <f>D47*E47</f>
        <v>0</v>
      </c>
      <c r="G47" s="4"/>
      <c r="H47" s="81"/>
      <c r="I47" s="4"/>
    </row>
    <row r="48" spans="1:9" x14ac:dyDescent="0.25">
      <c r="A48" s="34" t="s">
        <v>79</v>
      </c>
      <c r="B48" s="35"/>
      <c r="C48" s="66"/>
      <c r="D48" s="70"/>
      <c r="E48" s="37">
        <v>18</v>
      </c>
      <c r="F48" s="64">
        <f>D48*E48</f>
        <v>0</v>
      </c>
      <c r="G48" s="4"/>
      <c r="H48" s="81"/>
      <c r="I48" s="4"/>
    </row>
    <row r="49" spans="1:9" x14ac:dyDescent="0.25">
      <c r="A49" s="34" t="s">
        <v>68</v>
      </c>
      <c r="B49" s="35"/>
      <c r="C49" s="66"/>
      <c r="D49" s="70"/>
      <c r="E49" s="37">
        <v>3</v>
      </c>
      <c r="F49" s="64">
        <f t="shared" ref="F49:F63" si="0">D49*E49</f>
        <v>0</v>
      </c>
      <c r="G49" s="4"/>
      <c r="H49" s="81"/>
      <c r="I49" s="4"/>
    </row>
    <row r="50" spans="1:9" ht="30" x14ac:dyDescent="0.25">
      <c r="A50" s="104" t="s">
        <v>80</v>
      </c>
      <c r="B50" s="35"/>
      <c r="C50" s="66"/>
      <c r="D50" s="70"/>
      <c r="E50" s="37">
        <v>3</v>
      </c>
      <c r="F50" s="64">
        <f t="shared" si="0"/>
        <v>0</v>
      </c>
      <c r="G50" s="4"/>
      <c r="H50" s="81"/>
      <c r="I50" s="4"/>
    </row>
    <row r="51" spans="1:9" s="98" customFormat="1" x14ac:dyDescent="0.25">
      <c r="A51" s="34" t="s">
        <v>52</v>
      </c>
      <c r="B51" s="92"/>
      <c r="C51" s="93"/>
      <c r="D51" s="94"/>
      <c r="E51" s="88">
        <v>1</v>
      </c>
      <c r="F51" s="95">
        <f t="shared" si="0"/>
        <v>0</v>
      </c>
      <c r="G51" s="96"/>
      <c r="H51" s="97"/>
      <c r="I51" s="96"/>
    </row>
    <row r="52" spans="1:9" x14ac:dyDescent="0.25">
      <c r="A52" s="91" t="s">
        <v>30</v>
      </c>
      <c r="B52" s="35"/>
      <c r="C52" s="66"/>
      <c r="D52" s="70"/>
      <c r="E52" s="37">
        <v>1</v>
      </c>
      <c r="F52" s="64">
        <f t="shared" si="0"/>
        <v>0</v>
      </c>
      <c r="G52" s="4"/>
      <c r="H52" s="81"/>
      <c r="I52" s="4"/>
    </row>
    <row r="53" spans="1:9" x14ac:dyDescent="0.25">
      <c r="A53" s="34" t="s">
        <v>81</v>
      </c>
      <c r="B53" s="35"/>
      <c r="C53" s="66"/>
      <c r="D53" s="70"/>
      <c r="E53" s="37">
        <v>59</v>
      </c>
      <c r="F53" s="64">
        <f t="shared" si="0"/>
        <v>0</v>
      </c>
      <c r="G53" s="4"/>
      <c r="H53" s="81"/>
      <c r="I53" s="4"/>
    </row>
    <row r="54" spans="1:9" ht="30.75" customHeight="1" x14ac:dyDescent="0.25">
      <c r="A54" s="89" t="s">
        <v>50</v>
      </c>
      <c r="B54" s="35"/>
      <c r="C54" s="66"/>
      <c r="D54" s="70"/>
      <c r="E54" s="37">
        <v>99</v>
      </c>
      <c r="F54" s="64">
        <f t="shared" si="0"/>
        <v>0</v>
      </c>
      <c r="G54" s="4"/>
      <c r="H54" s="81"/>
      <c r="I54" s="4"/>
    </row>
    <row r="55" spans="1:9" ht="45" x14ac:dyDescent="0.25">
      <c r="A55" s="89" t="s">
        <v>51</v>
      </c>
      <c r="B55" s="35"/>
      <c r="C55" s="66"/>
      <c r="D55" s="70"/>
      <c r="E55" s="37">
        <v>1</v>
      </c>
      <c r="F55" s="64">
        <f t="shared" si="0"/>
        <v>0</v>
      </c>
      <c r="G55" s="4"/>
      <c r="H55" s="81"/>
      <c r="I55" s="4"/>
    </row>
    <row r="56" spans="1:9" x14ac:dyDescent="0.25">
      <c r="A56" s="34" t="s">
        <v>9</v>
      </c>
      <c r="B56" s="35"/>
      <c r="C56" s="66"/>
      <c r="D56" s="70"/>
      <c r="E56" s="37">
        <v>21</v>
      </c>
      <c r="F56" s="64">
        <f t="shared" si="0"/>
        <v>0</v>
      </c>
      <c r="G56" s="4"/>
      <c r="H56" s="81"/>
      <c r="I56" s="4"/>
    </row>
    <row r="57" spans="1:9" x14ac:dyDescent="0.25">
      <c r="A57" s="34" t="s">
        <v>11</v>
      </c>
      <c r="B57" s="35"/>
      <c r="C57" s="66"/>
      <c r="D57" s="70"/>
      <c r="E57" s="37">
        <v>1</v>
      </c>
      <c r="F57" s="64">
        <f t="shared" si="0"/>
        <v>0</v>
      </c>
      <c r="G57" s="4"/>
      <c r="H57" s="81"/>
      <c r="I57" s="4"/>
    </row>
    <row r="58" spans="1:9" x14ac:dyDescent="0.25">
      <c r="A58" s="34" t="s">
        <v>41</v>
      </c>
      <c r="B58" s="35"/>
      <c r="C58" s="66"/>
      <c r="D58" s="70"/>
      <c r="E58" s="37">
        <v>1</v>
      </c>
      <c r="F58" s="64">
        <f t="shared" si="0"/>
        <v>0</v>
      </c>
      <c r="G58" s="4"/>
      <c r="H58" s="81"/>
      <c r="I58" s="4"/>
    </row>
    <row r="59" spans="1:9" x14ac:dyDescent="0.25">
      <c r="A59" s="34" t="s">
        <v>12</v>
      </c>
      <c r="B59" s="35"/>
      <c r="C59" s="66"/>
      <c r="D59" s="70"/>
      <c r="E59" s="37">
        <v>1</v>
      </c>
      <c r="F59" s="64">
        <f t="shared" si="0"/>
        <v>0</v>
      </c>
      <c r="G59" s="4"/>
      <c r="H59" s="81"/>
      <c r="I59" s="4"/>
    </row>
    <row r="60" spans="1:9" x14ac:dyDescent="0.25">
      <c r="A60" s="34" t="s">
        <v>17</v>
      </c>
      <c r="B60" s="35"/>
      <c r="C60" s="66"/>
      <c r="D60" s="70"/>
      <c r="E60" s="37">
        <v>21</v>
      </c>
      <c r="F60" s="64">
        <f t="shared" si="0"/>
        <v>0</v>
      </c>
      <c r="G60" s="4"/>
      <c r="H60" s="81"/>
      <c r="I60" s="4"/>
    </row>
    <row r="61" spans="1:9" x14ac:dyDescent="0.25">
      <c r="A61" s="34" t="s">
        <v>13</v>
      </c>
      <c r="B61" s="35"/>
      <c r="C61" s="66"/>
      <c r="D61" s="70"/>
      <c r="E61" s="37">
        <v>1</v>
      </c>
      <c r="F61" s="64">
        <f t="shared" si="0"/>
        <v>0</v>
      </c>
      <c r="G61" s="4"/>
      <c r="H61" s="81"/>
      <c r="I61" s="4"/>
    </row>
    <row r="62" spans="1:9" ht="15.75" x14ac:dyDescent="0.3">
      <c r="A62" s="34" t="s">
        <v>42</v>
      </c>
      <c r="B62" s="35"/>
      <c r="C62" s="66"/>
      <c r="D62" s="70"/>
      <c r="E62" s="37">
        <v>1</v>
      </c>
      <c r="F62" s="64">
        <f t="shared" si="0"/>
        <v>0</v>
      </c>
      <c r="G62" s="4"/>
      <c r="H62" s="81"/>
      <c r="I62" s="32"/>
    </row>
    <row r="63" spans="1:9" ht="15.75" x14ac:dyDescent="0.3">
      <c r="A63" s="34" t="s">
        <v>43</v>
      </c>
      <c r="B63" s="74"/>
      <c r="C63" s="67"/>
      <c r="D63" s="71"/>
      <c r="E63" s="39">
        <v>1</v>
      </c>
      <c r="F63" s="64">
        <f t="shared" si="0"/>
        <v>0</v>
      </c>
      <c r="G63" s="4"/>
      <c r="H63" s="81"/>
      <c r="I63" s="33"/>
    </row>
    <row r="64" spans="1:9" ht="15.75" x14ac:dyDescent="0.3">
      <c r="A64" s="36" t="s">
        <v>14</v>
      </c>
      <c r="B64" s="74"/>
      <c r="C64" s="67"/>
      <c r="D64" s="71"/>
      <c r="E64" s="39"/>
      <c r="F64" s="65"/>
      <c r="G64" s="4"/>
      <c r="H64" s="81"/>
      <c r="I64" s="33"/>
    </row>
    <row r="65" spans="1:9" ht="15.75" x14ac:dyDescent="0.3">
      <c r="A65" s="36"/>
      <c r="B65" s="74"/>
      <c r="C65" s="67"/>
      <c r="D65" s="71"/>
      <c r="E65" s="39"/>
      <c r="F65" s="65"/>
      <c r="G65" s="4"/>
      <c r="H65" s="81"/>
      <c r="I65" s="33"/>
    </row>
    <row r="66" spans="1:9" ht="16.5" thickBot="1" x14ac:dyDescent="0.35">
      <c r="A66" s="36"/>
      <c r="B66" s="38"/>
      <c r="C66" s="67"/>
      <c r="D66" s="71"/>
      <c r="E66" s="39"/>
      <c r="F66" s="65"/>
      <c r="G66" s="4"/>
      <c r="H66" s="81"/>
      <c r="I66" s="33"/>
    </row>
    <row r="67" spans="1:9" ht="16.5" thickBot="1" x14ac:dyDescent="0.35">
      <c r="A67" s="36"/>
      <c r="B67" s="41"/>
      <c r="C67" s="68"/>
      <c r="D67" s="42"/>
      <c r="E67" s="43"/>
      <c r="F67" s="48">
        <f>SUM(F47:F66)</f>
        <v>0</v>
      </c>
      <c r="G67" s="4"/>
      <c r="H67" s="81"/>
      <c r="I67" s="33"/>
    </row>
    <row r="68" spans="1:9" ht="16.5" thickBot="1" x14ac:dyDescent="0.35">
      <c r="A68" s="40" t="s">
        <v>7</v>
      </c>
      <c r="B68" s="44"/>
      <c r="C68" s="76"/>
      <c r="D68" s="77"/>
      <c r="E68" s="78"/>
      <c r="F68" s="79"/>
      <c r="G68" s="4"/>
      <c r="H68" s="81"/>
      <c r="I68" s="33"/>
    </row>
    <row r="69" spans="1:9" ht="16.5" thickBot="1" x14ac:dyDescent="0.35">
      <c r="A69" s="75"/>
      <c r="B69" s="44"/>
      <c r="C69" s="76"/>
      <c r="D69" s="77"/>
      <c r="E69" s="78"/>
      <c r="F69" s="79"/>
      <c r="G69" s="4"/>
      <c r="H69" s="81"/>
      <c r="I69" s="33"/>
    </row>
    <row r="70" spans="1:9" ht="16.5" thickBot="1" x14ac:dyDescent="0.35">
      <c r="A70" s="58" t="s">
        <v>28</v>
      </c>
      <c r="B70" s="59"/>
      <c r="C70" s="59"/>
      <c r="D70" s="59"/>
      <c r="E70" s="60"/>
      <c r="F70" s="61"/>
      <c r="G70" s="4"/>
      <c r="I70" s="33"/>
    </row>
    <row r="71" spans="1:9" ht="17.25" thickBot="1" x14ac:dyDescent="0.35">
      <c r="A71" s="84" t="s">
        <v>45</v>
      </c>
      <c r="B71" s="56"/>
      <c r="C71" s="56"/>
      <c r="D71" s="56"/>
      <c r="F71" s="57"/>
      <c r="G71" s="4"/>
      <c r="I71" s="33"/>
    </row>
    <row r="72" spans="1:9" ht="18.75" x14ac:dyDescent="0.3">
      <c r="A72" s="29" t="s">
        <v>74</v>
      </c>
      <c r="B72" s="30"/>
      <c r="C72" s="51"/>
      <c r="D72" s="30"/>
      <c r="E72" s="30"/>
      <c r="F72" s="31"/>
      <c r="G72" s="80"/>
      <c r="H72" s="81"/>
      <c r="I72" s="33"/>
    </row>
    <row r="73" spans="1:9" ht="15.75" x14ac:dyDescent="0.3">
      <c r="A73" s="83"/>
      <c r="B73" s="62" t="s">
        <v>4</v>
      </c>
      <c r="C73" s="6" t="s">
        <v>4</v>
      </c>
      <c r="D73" s="62" t="s">
        <v>5</v>
      </c>
      <c r="E73" s="69" t="s">
        <v>8</v>
      </c>
      <c r="F73" s="63" t="s">
        <v>6</v>
      </c>
      <c r="G73" s="80"/>
      <c r="H73" s="81"/>
      <c r="I73" s="33"/>
    </row>
    <row r="74" spans="1:9" ht="15.75" x14ac:dyDescent="0.3">
      <c r="A74" s="34" t="s">
        <v>78</v>
      </c>
      <c r="B74" s="35"/>
      <c r="C74" s="66"/>
      <c r="D74" s="70"/>
      <c r="E74" s="37">
        <v>13</v>
      </c>
      <c r="F74" s="64">
        <f t="shared" ref="F74:F90" si="1">D74*E74</f>
        <v>0</v>
      </c>
      <c r="G74" s="4"/>
      <c r="H74" s="81"/>
      <c r="I74" s="33"/>
    </row>
    <row r="75" spans="1:9" x14ac:dyDescent="0.25">
      <c r="A75" s="34" t="s">
        <v>68</v>
      </c>
      <c r="B75" s="35"/>
      <c r="C75" s="66"/>
      <c r="D75" s="70"/>
      <c r="E75" s="37">
        <v>13</v>
      </c>
      <c r="F75" s="64">
        <f>D75*E75</f>
        <v>0</v>
      </c>
      <c r="G75" s="4"/>
      <c r="H75" s="81"/>
      <c r="I75" s="4"/>
    </row>
    <row r="76" spans="1:9" ht="30.75" x14ac:dyDescent="0.3">
      <c r="A76" s="104" t="s">
        <v>77</v>
      </c>
      <c r="B76" s="35"/>
      <c r="C76" s="66"/>
      <c r="D76" s="70"/>
      <c r="E76" s="37">
        <v>3</v>
      </c>
      <c r="F76" s="64">
        <f t="shared" si="1"/>
        <v>0</v>
      </c>
      <c r="G76" s="4"/>
      <c r="H76" s="81"/>
      <c r="I76" s="33"/>
    </row>
    <row r="77" spans="1:9" ht="15.75" x14ac:dyDescent="0.3">
      <c r="A77" s="34" t="s">
        <v>52</v>
      </c>
      <c r="B77" s="35"/>
      <c r="C77" s="66"/>
      <c r="D77" s="70"/>
      <c r="E77" s="37">
        <v>3</v>
      </c>
      <c r="F77" s="64">
        <f t="shared" si="1"/>
        <v>0</v>
      </c>
      <c r="G77" s="4"/>
      <c r="H77" s="81"/>
      <c r="I77" s="33"/>
    </row>
    <row r="78" spans="1:9" s="98" customFormat="1" x14ac:dyDescent="0.25">
      <c r="A78" s="91" t="s">
        <v>30</v>
      </c>
      <c r="B78" s="92"/>
      <c r="C78" s="93"/>
      <c r="D78" s="94"/>
      <c r="E78" s="88">
        <v>1</v>
      </c>
      <c r="F78" s="95">
        <f t="shared" si="1"/>
        <v>0</v>
      </c>
      <c r="G78" s="96"/>
      <c r="H78" s="97"/>
    </row>
    <row r="79" spans="1:9" x14ac:dyDescent="0.25">
      <c r="A79" s="34" t="s">
        <v>82</v>
      </c>
      <c r="B79" s="35"/>
      <c r="C79" s="66"/>
      <c r="D79" s="70"/>
      <c r="E79" s="37">
        <v>1</v>
      </c>
      <c r="F79" s="64">
        <f t="shared" si="1"/>
        <v>0</v>
      </c>
      <c r="G79" s="4"/>
      <c r="H79" s="81"/>
    </row>
    <row r="80" spans="1:9" ht="30" x14ac:dyDescent="0.25">
      <c r="A80" s="89" t="s">
        <v>50</v>
      </c>
      <c r="B80" s="35"/>
      <c r="C80" s="66"/>
      <c r="D80" s="70"/>
      <c r="E80" s="37">
        <v>64</v>
      </c>
      <c r="F80" s="64">
        <f t="shared" si="1"/>
        <v>0</v>
      </c>
      <c r="G80" s="4"/>
      <c r="H80" s="81"/>
    </row>
    <row r="81" spans="1:8" ht="29.25" customHeight="1" x14ac:dyDescent="0.25">
      <c r="A81" s="89" t="s">
        <v>51</v>
      </c>
      <c r="B81" s="35"/>
      <c r="C81" s="66"/>
      <c r="D81" s="70"/>
      <c r="E81" s="37">
        <v>82</v>
      </c>
      <c r="F81" s="64">
        <f t="shared" si="1"/>
        <v>0</v>
      </c>
      <c r="G81" s="4"/>
      <c r="H81" s="81"/>
    </row>
    <row r="82" spans="1:8" x14ac:dyDescent="0.25">
      <c r="A82" s="34" t="s">
        <v>9</v>
      </c>
      <c r="B82" s="35"/>
      <c r="C82" s="66"/>
      <c r="D82" s="70"/>
      <c r="E82" s="37">
        <v>1</v>
      </c>
      <c r="F82" s="64">
        <f t="shared" si="1"/>
        <v>0</v>
      </c>
      <c r="G82" s="4"/>
      <c r="H82" s="81"/>
    </row>
    <row r="83" spans="1:8" x14ac:dyDescent="0.25">
      <c r="A83" s="34" t="s">
        <v>11</v>
      </c>
      <c r="B83" s="35"/>
      <c r="C83" s="66"/>
      <c r="D83" s="70"/>
      <c r="E83" s="37">
        <v>16</v>
      </c>
      <c r="F83" s="64">
        <f t="shared" si="1"/>
        <v>0</v>
      </c>
      <c r="G83" s="4"/>
      <c r="H83" s="81"/>
    </row>
    <row r="84" spans="1:8" x14ac:dyDescent="0.25">
      <c r="A84" s="34" t="s">
        <v>41</v>
      </c>
      <c r="B84" s="35"/>
      <c r="C84" s="66"/>
      <c r="D84" s="70"/>
      <c r="E84" s="37">
        <v>1</v>
      </c>
      <c r="F84" s="64">
        <f t="shared" si="1"/>
        <v>0</v>
      </c>
      <c r="G84" s="4"/>
      <c r="H84" s="81"/>
    </row>
    <row r="85" spans="1:8" x14ac:dyDescent="0.25">
      <c r="A85" s="34" t="s">
        <v>12</v>
      </c>
      <c r="B85" s="35"/>
      <c r="C85" s="66"/>
      <c r="D85" s="70"/>
      <c r="E85" s="37">
        <v>1</v>
      </c>
      <c r="F85" s="64">
        <f t="shared" si="1"/>
        <v>0</v>
      </c>
      <c r="G85" s="4"/>
      <c r="H85" s="81"/>
    </row>
    <row r="86" spans="1:8" x14ac:dyDescent="0.25">
      <c r="A86" s="34" t="s">
        <v>17</v>
      </c>
      <c r="B86" s="35"/>
      <c r="C86" s="66"/>
      <c r="D86" s="70"/>
      <c r="E86" s="37">
        <v>1</v>
      </c>
      <c r="F86" s="64">
        <f t="shared" si="1"/>
        <v>0</v>
      </c>
      <c r="G86" s="4"/>
      <c r="H86" s="81"/>
    </row>
    <row r="87" spans="1:8" x14ac:dyDescent="0.25">
      <c r="A87" s="34" t="s">
        <v>13</v>
      </c>
      <c r="B87" s="35"/>
      <c r="C87" s="66"/>
      <c r="D87" s="70"/>
      <c r="E87" s="37">
        <v>16</v>
      </c>
      <c r="F87" s="64">
        <f t="shared" si="1"/>
        <v>0</v>
      </c>
      <c r="G87" s="4"/>
      <c r="H87" s="81"/>
    </row>
    <row r="88" spans="1:8" x14ac:dyDescent="0.25">
      <c r="A88" s="34" t="s">
        <v>42</v>
      </c>
      <c r="B88" s="35"/>
      <c r="C88" s="66"/>
      <c r="D88" s="70"/>
      <c r="E88" s="37">
        <v>1</v>
      </c>
      <c r="F88" s="64">
        <f t="shared" si="1"/>
        <v>0</v>
      </c>
      <c r="G88" s="4"/>
      <c r="H88" s="81"/>
    </row>
    <row r="89" spans="1:8" x14ac:dyDescent="0.25">
      <c r="A89" s="34" t="s">
        <v>43</v>
      </c>
      <c r="B89" s="35"/>
      <c r="C89" s="66"/>
      <c r="D89" s="70"/>
      <c r="E89" s="37">
        <v>1</v>
      </c>
      <c r="F89" s="64">
        <f t="shared" si="1"/>
        <v>0</v>
      </c>
      <c r="G89" s="4"/>
      <c r="H89" s="81"/>
    </row>
    <row r="90" spans="1:8" x14ac:dyDescent="0.25">
      <c r="A90" s="36" t="s">
        <v>14</v>
      </c>
      <c r="B90" s="74"/>
      <c r="C90" s="67"/>
      <c r="D90" s="71"/>
      <c r="E90" s="39">
        <v>1</v>
      </c>
      <c r="F90" s="64">
        <f t="shared" si="1"/>
        <v>0</v>
      </c>
      <c r="G90" s="4"/>
      <c r="H90" s="81"/>
    </row>
    <row r="91" spans="1:8" x14ac:dyDescent="0.25">
      <c r="A91" s="36"/>
      <c r="B91" s="74"/>
      <c r="C91" s="67"/>
      <c r="D91" s="71"/>
      <c r="E91" s="39"/>
      <c r="F91" s="65"/>
      <c r="G91" s="4"/>
      <c r="H91" s="81"/>
    </row>
    <row r="92" spans="1:8" x14ac:dyDescent="0.25">
      <c r="A92" s="36"/>
      <c r="B92" s="74"/>
      <c r="C92" s="67"/>
      <c r="D92" s="71"/>
      <c r="E92" s="39"/>
      <c r="F92" s="65"/>
      <c r="G92" s="4"/>
      <c r="H92" s="81"/>
    </row>
    <row r="93" spans="1:8" ht="15.75" thickBot="1" x14ac:dyDescent="0.3">
      <c r="A93" s="36"/>
      <c r="B93" s="38"/>
      <c r="C93" s="67"/>
      <c r="D93" s="71"/>
      <c r="E93" s="39"/>
      <c r="F93" s="65"/>
      <c r="G93" s="4"/>
      <c r="H93" s="81"/>
    </row>
    <row r="94" spans="1:8" ht="15.75" thickBot="1" x14ac:dyDescent="0.3">
      <c r="A94" s="40" t="s">
        <v>7</v>
      </c>
      <c r="B94" s="41"/>
      <c r="C94" s="68"/>
      <c r="D94" s="42"/>
      <c r="E94" s="43"/>
      <c r="F94" s="48">
        <f>SUM(F74:F93)</f>
        <v>0</v>
      </c>
      <c r="G94" s="4"/>
      <c r="H94" s="81"/>
    </row>
    <row r="95" spans="1:8" x14ac:dyDescent="0.25">
      <c r="A95" s="75"/>
      <c r="B95" s="44"/>
      <c r="C95" s="76"/>
      <c r="D95" s="77"/>
      <c r="E95" s="78"/>
      <c r="F95" s="79"/>
      <c r="G95" s="4"/>
      <c r="H95" s="81"/>
    </row>
    <row r="96" spans="1:8" x14ac:dyDescent="0.25">
      <c r="A96" s="45"/>
      <c r="B96" s="46"/>
      <c r="C96" s="46"/>
      <c r="D96" s="46"/>
      <c r="E96" s="47"/>
      <c r="F96" s="4"/>
      <c r="G96" s="4"/>
      <c r="H96" s="81" t="s">
        <v>10</v>
      </c>
    </row>
    <row r="97" spans="1:8" x14ac:dyDescent="0.25">
      <c r="A97" s="45"/>
      <c r="B97" s="46"/>
      <c r="C97" s="46"/>
      <c r="D97" s="46"/>
      <c r="E97" s="47"/>
      <c r="F97" s="4"/>
      <c r="G97" s="4"/>
      <c r="H97" s="81"/>
    </row>
    <row r="98" spans="1:8" ht="15.75" thickBot="1" x14ac:dyDescent="0.3">
      <c r="A98" s="45"/>
      <c r="B98" s="46"/>
      <c r="C98" s="46"/>
      <c r="D98" s="46"/>
      <c r="E98" s="47"/>
      <c r="F98" s="4"/>
      <c r="G98" s="4"/>
      <c r="H98" s="81"/>
    </row>
    <row r="99" spans="1:8" ht="16.5" thickBot="1" x14ac:dyDescent="0.35">
      <c r="A99" s="58" t="s">
        <v>29</v>
      </c>
      <c r="B99" s="59"/>
      <c r="C99" s="59"/>
      <c r="D99" s="59"/>
      <c r="E99" s="60"/>
      <c r="F99" s="61"/>
      <c r="G99" s="4"/>
    </row>
    <row r="100" spans="1:8" ht="16.5" thickBot="1" x14ac:dyDescent="0.3">
      <c r="A100" s="84" t="s">
        <v>18</v>
      </c>
      <c r="B100" s="56"/>
      <c r="C100" s="56"/>
      <c r="D100" s="56"/>
      <c r="F100" s="57"/>
      <c r="G100" s="4"/>
      <c r="H100" s="82"/>
    </row>
    <row r="101" spans="1:8" ht="18" x14ac:dyDescent="0.25">
      <c r="A101" s="29" t="s">
        <v>72</v>
      </c>
      <c r="B101" s="30"/>
      <c r="C101" s="51"/>
      <c r="D101" s="30"/>
      <c r="E101" s="30"/>
      <c r="F101" s="31"/>
      <c r="G101" s="80"/>
    </row>
    <row r="102" spans="1:8" x14ac:dyDescent="0.25">
      <c r="A102" s="83"/>
      <c r="B102" s="62" t="s">
        <v>4</v>
      </c>
      <c r="C102" s="6" t="s">
        <v>4</v>
      </c>
      <c r="D102" s="62" t="s">
        <v>5</v>
      </c>
      <c r="E102" s="69" t="s">
        <v>8</v>
      </c>
      <c r="F102" s="63" t="s">
        <v>6</v>
      </c>
      <c r="G102" s="80"/>
    </row>
    <row r="103" spans="1:8" ht="30" x14ac:dyDescent="0.25">
      <c r="A103" s="104" t="s">
        <v>75</v>
      </c>
      <c r="B103" s="35"/>
      <c r="C103" s="66"/>
      <c r="D103" s="70"/>
      <c r="E103" s="37">
        <v>5</v>
      </c>
      <c r="F103" s="64">
        <f t="shared" ref="F103:F119" si="2">D103*E103</f>
        <v>0</v>
      </c>
      <c r="G103" s="4"/>
    </row>
    <row r="104" spans="1:8" ht="30" x14ac:dyDescent="0.25">
      <c r="A104" s="104" t="s">
        <v>76</v>
      </c>
      <c r="B104" s="35"/>
      <c r="C104" s="66"/>
      <c r="D104" s="70"/>
      <c r="E104" s="37">
        <v>2</v>
      </c>
      <c r="F104" s="64">
        <f t="shared" si="2"/>
        <v>0</v>
      </c>
      <c r="G104" s="4"/>
    </row>
    <row r="105" spans="1:8" x14ac:dyDescent="0.25">
      <c r="A105" s="34" t="s">
        <v>52</v>
      </c>
      <c r="B105" s="35"/>
      <c r="C105" s="66"/>
      <c r="D105" s="70"/>
      <c r="E105" s="37">
        <v>7</v>
      </c>
      <c r="F105" s="64">
        <f t="shared" si="2"/>
        <v>0</v>
      </c>
      <c r="G105" s="4"/>
    </row>
    <row r="106" spans="1:8" s="98" customFormat="1" x14ac:dyDescent="0.25">
      <c r="A106" s="91" t="s">
        <v>30</v>
      </c>
      <c r="B106" s="92"/>
      <c r="C106" s="93"/>
      <c r="D106" s="94"/>
      <c r="E106" s="88">
        <v>5</v>
      </c>
      <c r="F106" s="95">
        <f t="shared" si="2"/>
        <v>0</v>
      </c>
      <c r="G106" s="96"/>
    </row>
    <row r="107" spans="1:8" x14ac:dyDescent="0.25">
      <c r="A107" s="34" t="s">
        <v>83</v>
      </c>
      <c r="B107" s="35"/>
      <c r="C107" s="66"/>
      <c r="D107" s="70"/>
      <c r="E107" s="37">
        <v>1</v>
      </c>
      <c r="F107" s="64">
        <f t="shared" si="2"/>
        <v>0</v>
      </c>
      <c r="G107" s="4"/>
    </row>
    <row r="108" spans="1:8" x14ac:dyDescent="0.25">
      <c r="A108" s="34" t="s">
        <v>19</v>
      </c>
      <c r="B108" s="35"/>
      <c r="C108" s="66"/>
      <c r="D108" s="70"/>
      <c r="E108" s="37">
        <v>1</v>
      </c>
      <c r="F108" s="64"/>
      <c r="G108" s="4"/>
    </row>
    <row r="109" spans="1:8" ht="30" x14ac:dyDescent="0.25">
      <c r="A109" s="89" t="s">
        <v>50</v>
      </c>
      <c r="B109" s="35"/>
      <c r="C109" s="66"/>
      <c r="D109" s="70"/>
      <c r="E109" s="37">
        <v>24</v>
      </c>
      <c r="F109" s="64">
        <f t="shared" si="2"/>
        <v>0</v>
      </c>
      <c r="G109" s="4"/>
    </row>
    <row r="110" spans="1:8" ht="30" customHeight="1" x14ac:dyDescent="0.25">
      <c r="A110" s="89" t="s">
        <v>51</v>
      </c>
      <c r="B110" s="35"/>
      <c r="C110" s="66"/>
      <c r="D110" s="70"/>
      <c r="E110" s="37">
        <v>46</v>
      </c>
      <c r="F110" s="64">
        <f t="shared" si="2"/>
        <v>0</v>
      </c>
      <c r="G110" s="4"/>
    </row>
    <row r="111" spans="1:8" x14ac:dyDescent="0.25">
      <c r="A111" s="34" t="s">
        <v>9</v>
      </c>
      <c r="B111" s="35"/>
      <c r="C111" s="66"/>
      <c r="D111" s="70"/>
      <c r="E111" s="37">
        <v>1</v>
      </c>
      <c r="F111" s="64">
        <f t="shared" si="2"/>
        <v>0</v>
      </c>
      <c r="G111" s="4"/>
    </row>
    <row r="112" spans="1:8" x14ac:dyDescent="0.25">
      <c r="A112" s="34" t="s">
        <v>11</v>
      </c>
      <c r="B112" s="35"/>
      <c r="C112" s="66"/>
      <c r="D112" s="70"/>
      <c r="E112" s="37">
        <v>7</v>
      </c>
      <c r="F112" s="64">
        <f t="shared" si="2"/>
        <v>0</v>
      </c>
      <c r="G112" s="4"/>
    </row>
    <row r="113" spans="1:7" x14ac:dyDescent="0.25">
      <c r="A113" s="34" t="s">
        <v>41</v>
      </c>
      <c r="B113" s="35"/>
      <c r="C113" s="66"/>
      <c r="D113" s="70"/>
      <c r="E113" s="37">
        <v>1</v>
      </c>
      <c r="F113" s="64">
        <f t="shared" si="2"/>
        <v>0</v>
      </c>
      <c r="G113" s="4"/>
    </row>
    <row r="114" spans="1:7" x14ac:dyDescent="0.25">
      <c r="A114" s="34" t="s">
        <v>12</v>
      </c>
      <c r="B114" s="35"/>
      <c r="C114" s="66"/>
      <c r="D114" s="70"/>
      <c r="E114" s="37">
        <v>1</v>
      </c>
      <c r="F114" s="64">
        <f t="shared" si="2"/>
        <v>0</v>
      </c>
      <c r="G114" s="4"/>
    </row>
    <row r="115" spans="1:7" x14ac:dyDescent="0.25">
      <c r="A115" s="34" t="s">
        <v>17</v>
      </c>
      <c r="B115" s="35"/>
      <c r="C115" s="66"/>
      <c r="D115" s="70"/>
      <c r="E115" s="37">
        <v>1</v>
      </c>
      <c r="F115" s="64">
        <f t="shared" si="2"/>
        <v>0</v>
      </c>
      <c r="G115" s="4"/>
    </row>
    <row r="116" spans="1:7" x14ac:dyDescent="0.25">
      <c r="A116" s="34" t="s">
        <v>13</v>
      </c>
      <c r="B116" s="35"/>
      <c r="C116" s="66"/>
      <c r="D116" s="70"/>
      <c r="E116" s="37">
        <v>7</v>
      </c>
      <c r="F116" s="64">
        <f t="shared" si="2"/>
        <v>0</v>
      </c>
      <c r="G116" s="4"/>
    </row>
    <row r="117" spans="1:7" x14ac:dyDescent="0.25">
      <c r="A117" s="34" t="s">
        <v>42</v>
      </c>
      <c r="B117" s="35"/>
      <c r="C117" s="66"/>
      <c r="D117" s="70"/>
      <c r="E117" s="37">
        <v>1</v>
      </c>
      <c r="F117" s="64">
        <f t="shared" si="2"/>
        <v>0</v>
      </c>
      <c r="G117" s="4"/>
    </row>
    <row r="118" spans="1:7" x14ac:dyDescent="0.25">
      <c r="A118" s="34" t="s">
        <v>43</v>
      </c>
      <c r="B118" s="35"/>
      <c r="C118" s="66"/>
      <c r="D118" s="70"/>
      <c r="E118" s="37">
        <v>1</v>
      </c>
      <c r="F118" s="64">
        <f t="shared" si="2"/>
        <v>0</v>
      </c>
      <c r="G118" s="4"/>
    </row>
    <row r="119" spans="1:7" x14ac:dyDescent="0.25">
      <c r="A119" s="36" t="s">
        <v>14</v>
      </c>
      <c r="B119" s="74"/>
      <c r="C119" s="67"/>
      <c r="D119" s="71"/>
      <c r="E119" s="39">
        <v>1</v>
      </c>
      <c r="F119" s="64">
        <f t="shared" si="2"/>
        <v>0</v>
      </c>
      <c r="G119" s="4"/>
    </row>
    <row r="120" spans="1:7" x14ac:dyDescent="0.25">
      <c r="A120" s="36"/>
      <c r="B120" s="74"/>
      <c r="C120" s="67"/>
      <c r="D120" s="71"/>
      <c r="E120" s="39"/>
      <c r="F120" s="65"/>
      <c r="G120" s="4"/>
    </row>
    <row r="121" spans="1:7" x14ac:dyDescent="0.25">
      <c r="A121" s="36"/>
      <c r="B121" s="74"/>
      <c r="C121" s="67"/>
      <c r="D121" s="71"/>
      <c r="E121" s="39"/>
      <c r="F121" s="65"/>
      <c r="G121" s="4"/>
    </row>
    <row r="122" spans="1:7" ht="15.75" thickBot="1" x14ac:dyDescent="0.3">
      <c r="A122" s="36"/>
      <c r="B122" s="38"/>
      <c r="C122" s="67"/>
      <c r="D122" s="71"/>
      <c r="E122" s="39"/>
      <c r="F122" s="65"/>
      <c r="G122" s="4"/>
    </row>
    <row r="123" spans="1:7" ht="15.75" thickBot="1" x14ac:dyDescent="0.3">
      <c r="A123" s="40" t="s">
        <v>7</v>
      </c>
      <c r="B123" s="41"/>
      <c r="C123" s="68"/>
      <c r="D123" s="42"/>
      <c r="E123" s="43"/>
      <c r="F123" s="48">
        <f>SUM(F103:F122)</f>
        <v>0</v>
      </c>
      <c r="G123" s="4"/>
    </row>
    <row r="124" spans="1:7" x14ac:dyDescent="0.25">
      <c r="A124" s="75"/>
      <c r="B124" s="44"/>
      <c r="C124" s="76"/>
      <c r="D124" s="77"/>
      <c r="E124" s="78"/>
      <c r="F124" s="79"/>
      <c r="G124" s="4"/>
    </row>
    <row r="125" spans="1:7" x14ac:dyDescent="0.25">
      <c r="A125" s="45"/>
      <c r="B125" s="46"/>
      <c r="C125" s="46"/>
      <c r="D125" s="46"/>
      <c r="E125" s="47"/>
      <c r="F125" s="4"/>
      <c r="G125" s="4"/>
    </row>
    <row r="126" spans="1:7" ht="15.75" thickBot="1" x14ac:dyDescent="0.3">
      <c r="A126" s="45"/>
      <c r="B126" s="46"/>
      <c r="C126" s="46"/>
      <c r="D126" s="46"/>
      <c r="E126" s="47"/>
      <c r="F126" s="4"/>
      <c r="G126" s="4"/>
    </row>
    <row r="127" spans="1:7" ht="16.5" thickBot="1" x14ac:dyDescent="0.35">
      <c r="A127" s="58" t="s">
        <v>32</v>
      </c>
      <c r="B127" s="59"/>
      <c r="C127" s="59"/>
      <c r="D127" s="59"/>
      <c r="E127" s="60"/>
      <c r="F127" s="61"/>
      <c r="G127" s="4"/>
    </row>
    <row r="128" spans="1:7" ht="16.5" thickBot="1" x14ac:dyDescent="0.3">
      <c r="A128" s="84" t="s">
        <v>25</v>
      </c>
      <c r="B128" s="56"/>
      <c r="C128" s="56"/>
      <c r="D128" s="56"/>
      <c r="F128" s="57"/>
      <c r="G128" s="4"/>
    </row>
    <row r="129" spans="1:7" ht="18" x14ac:dyDescent="0.25">
      <c r="A129" s="29" t="s">
        <v>46</v>
      </c>
      <c r="B129" s="30"/>
      <c r="C129" s="51"/>
      <c r="D129" s="30"/>
      <c r="E129" s="30"/>
      <c r="F129" s="31"/>
      <c r="G129" s="80"/>
    </row>
    <row r="130" spans="1:7" x14ac:dyDescent="0.25">
      <c r="A130" s="83"/>
      <c r="B130" s="62" t="s">
        <v>4</v>
      </c>
      <c r="C130" s="6" t="s">
        <v>4</v>
      </c>
      <c r="D130" s="62" t="s">
        <v>5</v>
      </c>
      <c r="E130" s="69" t="s">
        <v>8</v>
      </c>
      <c r="F130" s="63" t="s">
        <v>6</v>
      </c>
      <c r="G130" s="80"/>
    </row>
    <row r="131" spans="1:7" x14ac:dyDescent="0.25">
      <c r="A131" s="34" t="s">
        <v>20</v>
      </c>
      <c r="B131" s="35"/>
      <c r="C131" s="66"/>
      <c r="D131" s="70"/>
      <c r="E131" s="37">
        <v>1</v>
      </c>
      <c r="F131" s="64">
        <f t="shared" ref="F131:F141" si="3">D131*E131</f>
        <v>0</v>
      </c>
      <c r="G131" s="4"/>
    </row>
    <row r="132" spans="1:7" x14ac:dyDescent="0.25">
      <c r="A132" s="34" t="s">
        <v>21</v>
      </c>
      <c r="B132" s="35"/>
      <c r="C132" s="66"/>
      <c r="D132" s="70"/>
      <c r="E132" s="37">
        <v>1</v>
      </c>
      <c r="F132" s="64">
        <f t="shared" si="3"/>
        <v>0</v>
      </c>
      <c r="G132" s="4"/>
    </row>
    <row r="133" spans="1:7" x14ac:dyDescent="0.25">
      <c r="A133" s="34" t="s">
        <v>22</v>
      </c>
      <c r="B133" s="35"/>
      <c r="C133" s="66"/>
      <c r="D133" s="70"/>
      <c r="E133" s="37">
        <v>1</v>
      </c>
      <c r="F133" s="64">
        <f t="shared" si="3"/>
        <v>0</v>
      </c>
      <c r="G133" s="4"/>
    </row>
    <row r="134" spans="1:7" x14ac:dyDescent="0.25">
      <c r="A134" s="89" t="s">
        <v>23</v>
      </c>
      <c r="B134" s="35"/>
      <c r="C134" s="66"/>
      <c r="D134" s="70"/>
      <c r="E134" s="37">
        <v>1</v>
      </c>
      <c r="F134" s="64">
        <f t="shared" si="3"/>
        <v>0</v>
      </c>
      <c r="G134" s="4"/>
    </row>
    <row r="135" spans="1:7" ht="30" x14ac:dyDescent="0.25">
      <c r="A135" s="89" t="s">
        <v>54</v>
      </c>
      <c r="B135" s="35"/>
      <c r="C135" s="66"/>
      <c r="D135" s="70"/>
      <c r="E135" s="37">
        <v>10</v>
      </c>
      <c r="F135" s="64">
        <f t="shared" si="3"/>
        <v>0</v>
      </c>
      <c r="G135" s="4"/>
    </row>
    <row r="136" spans="1:7" x14ac:dyDescent="0.25">
      <c r="A136" s="34" t="s">
        <v>24</v>
      </c>
      <c r="B136" s="35"/>
      <c r="C136" s="66"/>
      <c r="D136" s="70"/>
      <c r="E136" s="37">
        <v>1</v>
      </c>
      <c r="F136" s="64">
        <f t="shared" si="3"/>
        <v>0</v>
      </c>
      <c r="G136" s="4"/>
    </row>
    <row r="137" spans="1:7" x14ac:dyDescent="0.25">
      <c r="A137" s="34" t="s">
        <v>9</v>
      </c>
      <c r="B137" s="35"/>
      <c r="C137" s="66"/>
      <c r="D137" s="70"/>
      <c r="E137" s="37">
        <v>1</v>
      </c>
      <c r="F137" s="64">
        <f t="shared" si="3"/>
        <v>0</v>
      </c>
      <c r="G137" s="4"/>
    </row>
    <row r="138" spans="1:7" x14ac:dyDescent="0.25">
      <c r="A138" s="34" t="s">
        <v>41</v>
      </c>
      <c r="B138" s="35"/>
      <c r="C138" s="66"/>
      <c r="D138" s="70"/>
      <c r="E138" s="37">
        <v>1</v>
      </c>
      <c r="F138" s="64">
        <f t="shared" si="3"/>
        <v>0</v>
      </c>
      <c r="G138" s="4"/>
    </row>
    <row r="139" spans="1:7" x14ac:dyDescent="0.25">
      <c r="A139" s="34" t="s">
        <v>12</v>
      </c>
      <c r="B139" s="35"/>
      <c r="C139" s="66"/>
      <c r="D139" s="70"/>
      <c r="E139" s="37">
        <v>1</v>
      </c>
      <c r="F139" s="64">
        <f t="shared" si="3"/>
        <v>0</v>
      </c>
      <c r="G139" s="4"/>
    </row>
    <row r="140" spans="1:7" x14ac:dyDescent="0.25">
      <c r="A140" s="34" t="s">
        <v>42</v>
      </c>
      <c r="B140" s="35"/>
      <c r="C140" s="66"/>
      <c r="D140" s="70"/>
      <c r="E140" s="37">
        <v>1</v>
      </c>
      <c r="F140" s="64">
        <f t="shared" si="3"/>
        <v>0</v>
      </c>
      <c r="G140" s="4"/>
    </row>
    <row r="141" spans="1:7" x14ac:dyDescent="0.25">
      <c r="A141" s="36" t="s">
        <v>14</v>
      </c>
      <c r="B141" s="74"/>
      <c r="C141" s="67"/>
      <c r="D141" s="71"/>
      <c r="E141" s="39">
        <v>1</v>
      </c>
      <c r="F141" s="64">
        <f t="shared" si="3"/>
        <v>0</v>
      </c>
      <c r="G141" s="4"/>
    </row>
    <row r="142" spans="1:7" x14ac:dyDescent="0.25">
      <c r="A142" s="36"/>
      <c r="B142" s="74"/>
      <c r="C142" s="67"/>
      <c r="D142" s="71"/>
      <c r="E142" s="39"/>
      <c r="F142" s="65"/>
      <c r="G142" s="4"/>
    </row>
    <row r="143" spans="1:7" ht="15.75" thickBot="1" x14ac:dyDescent="0.3">
      <c r="A143" s="36"/>
      <c r="B143" s="38"/>
      <c r="C143" s="67"/>
      <c r="D143" s="71"/>
      <c r="E143" s="39"/>
      <c r="F143" s="65"/>
      <c r="G143" s="4"/>
    </row>
    <row r="144" spans="1:7" ht="15.75" thickBot="1" x14ac:dyDescent="0.3">
      <c r="A144" s="40" t="s">
        <v>7</v>
      </c>
      <c r="B144" s="41"/>
      <c r="C144" s="68"/>
      <c r="D144" s="42"/>
      <c r="E144" s="43"/>
      <c r="F144" s="48">
        <f>SUM(F131:F143)</f>
        <v>0</v>
      </c>
      <c r="G144" s="4"/>
    </row>
    <row r="145" spans="1:7" x14ac:dyDescent="0.25">
      <c r="A145" s="75"/>
      <c r="B145" s="44"/>
      <c r="C145" s="76"/>
      <c r="D145" s="77"/>
      <c r="E145" s="78"/>
      <c r="F145" s="79"/>
      <c r="G145" s="4"/>
    </row>
    <row r="146" spans="1:7" x14ac:dyDescent="0.25">
      <c r="G146" s="4"/>
    </row>
    <row r="147" spans="1:7" x14ac:dyDescent="0.25">
      <c r="G147" s="4"/>
    </row>
    <row r="148" spans="1:7" x14ac:dyDescent="0.25">
      <c r="G148" s="4"/>
    </row>
  </sheetData>
  <mergeCells count="1">
    <mergeCell ref="A14:B14"/>
  </mergeCells>
  <pageMargins left="0.7" right="0.7" top="0.78749999999999998" bottom="0.78749999999999998" header="0.51180555555555496" footer="0.51180555555555496"/>
  <pageSetup paperSize="9" firstPageNumber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VV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Ombre Home</dc:creator>
  <cp:lastModifiedBy>Vanek</cp:lastModifiedBy>
  <cp:revision>2</cp:revision>
  <cp:lastPrinted>2018-03-27T19:13:29Z</cp:lastPrinted>
  <dcterms:created xsi:type="dcterms:W3CDTF">2015-02-20T08:50:52Z</dcterms:created>
  <dcterms:modified xsi:type="dcterms:W3CDTF">2024-10-02T07:07:58Z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Grizli777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